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DETS TOTAL" sheetId="1" r:id="rId1"/>
    <sheet name="Suburbii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<sst xmlns="http://schemas.openxmlformats.org/spreadsheetml/2006/main" count="127" uniqueCount="60">
  <si>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</si>
  <si>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</si>
  <si>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</si>
  <si>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Dertegent p-u podea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</si>
  <si>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</si>
  <si>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</si>
  <si>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</si>
  <si>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</si>
  <si>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</si>
  <si>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</si>
  <si>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</si>
  <si>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</si>
  <si>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</si>
  <si>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</si>
  <si>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</si>
  <si>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</si>
  <si>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</si>
  <si>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</si>
  <si>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</si>
  <si>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</si>
  <si>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</si>
  <si>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</si>
  <si>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</si>
  <si>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</si>
  <si>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</si>
  <si>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</si>
  <si>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</si>
  <si>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</si>
  <si>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</si>
  <si>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</si>
  <si>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</si>
  <si>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</si>
  <si>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</si>
  <si>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</si>
  <si>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</si>
  <si>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</si>
  <si>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</si>
  <si>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</si>
  <si>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</si>
  <si>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</si>
  <si>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</si>
  <si>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</si>
  <si>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</si>
  <si>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</si>
  <si>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</si>
  <si>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</si>
  <si>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</si>
  <si>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</si>
  <si>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</si>
  <si>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</si>
  <si>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</si>
  <si>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</si>
  <si>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</si>
  <si>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</si>
  <si>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</si>
  <si>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</si>
  <si>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</si>
  <si>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</si>
  <si>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 xml:space="preserve"> la data de 01.10.2022</t>
  </si>
  <si>
    <t>Mănuși latex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</si>
</sst>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/>
    <xf numFmtId="0" fontId="2" fillId="2" borderId="20" xfId="0" applyFont="1" applyFill="1" applyBorder="1"/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7" xfId="0" applyFont="1" applyFill="1" applyBorder="1"/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8" fillId="2" borderId="21" xfId="0" applyFont="1" applyFill="1" applyBorder="1" applyAlignment="1">
      <alignment horizontal="center"/>
    </xf>
    <xf numFmtId="0" fontId="9" fillId="0" borderId="0" xfId="0" applyFont="1"/>
    <xf numFmtId="0" fontId="3" fillId="2" borderId="31" xfId="0" applyFont="1" applyFill="1" applyBorder="1" applyAlignment="1">
      <alignment horizontal="center"/>
    </xf>
    <xf numFmtId="2" fontId="3" fillId="2" borderId="31" xfId="0" applyNumberFormat="1" applyFont="1" applyFill="1" applyBorder="1" applyAlignment="1">
      <alignment horizontal="center"/>
    </xf>
    <xf numFmtId="0" fontId="3" fillId="2" borderId="32" xfId="0" applyFont="1" applyFill="1" applyBorder="1" applyAlignment="1">
      <alignment vertical="center" wrapText="1"/>
    </xf>
    <xf numFmtId="2" fontId="3" fillId="2" borderId="32" xfId="0" applyNumberFormat="1" applyFont="1" applyFill="1" applyBorder="1" applyAlignment="1">
      <alignment vertical="center" wrapText="1"/>
    </xf>
    <xf numFmtId="1" fontId="3" fillId="2" borderId="16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28" xfId="0" applyNumberFormat="1" applyFont="1" applyFill="1" applyBorder="1" applyAlignment="1">
      <alignment horizontal="center" vertical="center" wrapText="1"/>
    </xf>
    <xf numFmtId="1" fontId="2" fillId="2" borderId="28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2" fontId="2" fillId="2" borderId="15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 wrapText="1"/>
    </xf>
    <xf numFmtId="2" fontId="2" fillId="2" borderId="25" xfId="0" applyNumberFormat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164" fontId="2" fillId="2" borderId="29" xfId="0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2" fontId="4" fillId="2" borderId="2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topLeftCell="A22" zoomScaleNormal="100" workbookViewId="0">
      <selection activeCell="E20" sqref="E20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31" ht="16.5" thickBot="1" x14ac:dyDescent="0.3">
      <c r="A2" s="53" t="s">
        <v>58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31" ht="14.45" customHeight="1" x14ac:dyDescent="0.25">
      <c r="A3" s="1" t="s">
        <v>1</v>
      </c>
      <c r="B3" s="54" t="s">
        <v>2</v>
      </c>
      <c r="C3" s="55"/>
      <c r="D3" s="60" t="s">
        <v>3</v>
      </c>
      <c r="E3" s="61"/>
      <c r="F3" s="60" t="s">
        <v>4</v>
      </c>
      <c r="G3" s="61"/>
      <c r="H3" s="66" t="s">
        <v>5</v>
      </c>
      <c r="I3" s="67"/>
      <c r="J3" s="72" t="s">
        <v>6</v>
      </c>
      <c r="K3" s="73"/>
      <c r="L3" s="60" t="s">
        <v>7</v>
      </c>
      <c r="M3" s="78"/>
      <c r="N3" s="60" t="s">
        <v>8</v>
      </c>
      <c r="O3" s="78"/>
      <c r="P3" s="2"/>
      <c r="Q3" s="2"/>
      <c r="R3" s="54" t="s">
        <v>9</v>
      </c>
      <c r="S3" s="81"/>
      <c r="T3" s="54" t="s">
        <v>10</v>
      </c>
      <c r="U3" s="81"/>
      <c r="V3" s="54" t="s">
        <v>11</v>
      </c>
      <c r="W3" s="81"/>
      <c r="X3" s="84" t="s">
        <v>59</v>
      </c>
      <c r="Y3" s="81"/>
      <c r="Z3" s="84" t="s">
        <v>56</v>
      </c>
      <c r="AA3" s="81"/>
      <c r="AB3" s="84" t="s">
        <v>12</v>
      </c>
      <c r="AC3" s="81"/>
      <c r="AD3" s="84" t="s">
        <v>13</v>
      </c>
      <c r="AE3" s="81"/>
    </row>
    <row r="4" spans="1:31" x14ac:dyDescent="0.25">
      <c r="A4" s="3"/>
      <c r="B4" s="56"/>
      <c r="C4" s="57"/>
      <c r="D4" s="62"/>
      <c r="E4" s="63"/>
      <c r="F4" s="62"/>
      <c r="G4" s="63"/>
      <c r="H4" s="68"/>
      <c r="I4" s="69"/>
      <c r="J4" s="74"/>
      <c r="K4" s="75"/>
      <c r="L4" s="62"/>
      <c r="M4" s="79"/>
      <c r="N4" s="62"/>
      <c r="O4" s="79"/>
      <c r="P4" s="62" t="s">
        <v>14</v>
      </c>
      <c r="Q4" s="79"/>
      <c r="R4" s="56"/>
      <c r="S4" s="82"/>
      <c r="T4" s="56"/>
      <c r="U4" s="82"/>
      <c r="V4" s="56"/>
      <c r="W4" s="82"/>
      <c r="X4" s="85"/>
      <c r="Y4" s="82"/>
      <c r="Z4" s="85"/>
      <c r="AA4" s="82"/>
      <c r="AB4" s="85"/>
      <c r="AC4" s="82"/>
      <c r="AD4" s="85"/>
      <c r="AE4" s="82"/>
    </row>
    <row r="5" spans="1:31" x14ac:dyDescent="0.25">
      <c r="A5" s="3"/>
      <c r="B5" s="56"/>
      <c r="C5" s="57"/>
      <c r="D5" s="62"/>
      <c r="E5" s="63"/>
      <c r="F5" s="62"/>
      <c r="G5" s="63"/>
      <c r="H5" s="68"/>
      <c r="I5" s="69"/>
      <c r="J5" s="74"/>
      <c r="K5" s="75"/>
      <c r="L5" s="62"/>
      <c r="M5" s="79"/>
      <c r="N5" s="62"/>
      <c r="O5" s="79"/>
      <c r="P5" s="62"/>
      <c r="Q5" s="79"/>
      <c r="R5" s="56"/>
      <c r="S5" s="82"/>
      <c r="T5" s="56"/>
      <c r="U5" s="82"/>
      <c r="V5" s="56"/>
      <c r="W5" s="82"/>
      <c r="X5" s="85"/>
      <c r="Y5" s="82"/>
      <c r="Z5" s="85"/>
      <c r="AA5" s="82"/>
      <c r="AB5" s="85"/>
      <c r="AC5" s="82"/>
      <c r="AD5" s="85"/>
      <c r="AE5" s="82"/>
    </row>
    <row r="6" spans="1:31" ht="16.899999999999999" customHeight="1" thickBot="1" x14ac:dyDescent="0.3">
      <c r="A6" s="3"/>
      <c r="B6" s="58"/>
      <c r="C6" s="59"/>
      <c r="D6" s="64"/>
      <c r="E6" s="65"/>
      <c r="F6" s="64"/>
      <c r="G6" s="65"/>
      <c r="H6" s="70"/>
      <c r="I6" s="71"/>
      <c r="J6" s="76"/>
      <c r="K6" s="77"/>
      <c r="L6" s="64"/>
      <c r="M6" s="80"/>
      <c r="N6" s="64"/>
      <c r="O6" s="80"/>
      <c r="P6" s="64"/>
      <c r="Q6" s="80"/>
      <c r="R6" s="58"/>
      <c r="S6" s="83"/>
      <c r="T6" s="58"/>
      <c r="U6" s="83"/>
      <c r="V6" s="58"/>
      <c r="W6" s="83"/>
      <c r="X6" s="86"/>
      <c r="Y6" s="83"/>
      <c r="Z6" s="86"/>
      <c r="AA6" s="83"/>
      <c r="AB6" s="86"/>
      <c r="AC6" s="83"/>
      <c r="AD6" s="86"/>
      <c r="AE6" s="83"/>
    </row>
    <row r="7" spans="1:31" ht="15.75" thickBot="1" x14ac:dyDescent="0.3">
      <c r="A7" s="4"/>
      <c r="B7" s="5" t="s">
        <v>17</v>
      </c>
      <c r="C7" s="5" t="s">
        <v>16</v>
      </c>
      <c r="D7" s="5" t="s">
        <v>17</v>
      </c>
      <c r="E7" s="5" t="s">
        <v>16</v>
      </c>
      <c r="F7" s="5" t="s">
        <v>18</v>
      </c>
      <c r="G7" s="5" t="s">
        <v>16</v>
      </c>
      <c r="H7" s="5" t="s">
        <v>17</v>
      </c>
      <c r="I7" s="5" t="s">
        <v>16</v>
      </c>
      <c r="J7" s="15" t="s">
        <v>17</v>
      </c>
      <c r="K7" s="15" t="s">
        <v>16</v>
      </c>
      <c r="L7" s="5" t="s">
        <v>17</v>
      </c>
      <c r="M7" s="5" t="s">
        <v>16</v>
      </c>
      <c r="N7" s="6" t="s">
        <v>19</v>
      </c>
      <c r="O7" s="5" t="s">
        <v>16</v>
      </c>
      <c r="P7" s="6" t="s">
        <v>18</v>
      </c>
      <c r="Q7" s="5" t="s">
        <v>16</v>
      </c>
      <c r="R7" s="7" t="s">
        <v>15</v>
      </c>
      <c r="S7" s="7" t="s">
        <v>16</v>
      </c>
      <c r="T7" s="7" t="s">
        <v>15</v>
      </c>
      <c r="U7" s="7" t="s">
        <v>16</v>
      </c>
      <c r="V7" s="7" t="s">
        <v>15</v>
      </c>
      <c r="W7" s="7" t="s">
        <v>16</v>
      </c>
      <c r="X7" s="5" t="s">
        <v>19</v>
      </c>
      <c r="Y7" s="7" t="s">
        <v>16</v>
      </c>
      <c r="Z7" s="7" t="s">
        <v>15</v>
      </c>
      <c r="AA7" s="7" t="s">
        <v>16</v>
      </c>
      <c r="AB7" s="7" t="s">
        <v>15</v>
      </c>
      <c r="AC7" s="7" t="s">
        <v>16</v>
      </c>
      <c r="AD7" s="7" t="s">
        <v>15</v>
      </c>
      <c r="AE7" s="7" t="s">
        <v>16</v>
      </c>
    </row>
    <row r="8" spans="1:31" s="14" customFormat="1" x14ac:dyDescent="0.25">
      <c r="A8" s="8" t="s">
        <v>20</v>
      </c>
      <c r="B8" s="30">
        <v>425</v>
      </c>
      <c r="C8" s="31">
        <v>2890</v>
      </c>
      <c r="D8" s="32">
        <v>405</v>
      </c>
      <c r="E8" s="33">
        <v>2126.25</v>
      </c>
      <c r="F8" s="32">
        <v>281</v>
      </c>
      <c r="G8" s="33">
        <v>5563.8</v>
      </c>
      <c r="H8" s="32">
        <v>149</v>
      </c>
      <c r="I8" s="33">
        <v>3629.66</v>
      </c>
      <c r="J8" s="32">
        <v>115</v>
      </c>
      <c r="K8" s="33">
        <v>3646.65</v>
      </c>
      <c r="L8" s="32">
        <v>480</v>
      </c>
      <c r="M8" s="33">
        <v>3130.5</v>
      </c>
      <c r="N8" s="32">
        <v>7330</v>
      </c>
      <c r="O8" s="33">
        <v>2358</v>
      </c>
      <c r="P8" s="32">
        <v>0</v>
      </c>
      <c r="Q8" s="34">
        <v>0</v>
      </c>
      <c r="R8" s="35">
        <v>2789</v>
      </c>
      <c r="S8" s="36">
        <v>18372.66</v>
      </c>
      <c r="T8" s="35">
        <v>2780</v>
      </c>
      <c r="U8" s="37">
        <v>12510</v>
      </c>
      <c r="V8" s="35">
        <v>490</v>
      </c>
      <c r="W8" s="34">
        <v>2548</v>
      </c>
      <c r="X8" s="35">
        <v>800</v>
      </c>
      <c r="Y8" s="36">
        <v>1188</v>
      </c>
      <c r="Z8" s="35">
        <v>800</v>
      </c>
      <c r="AA8" s="36">
        <v>648</v>
      </c>
      <c r="AB8" s="35">
        <v>157</v>
      </c>
      <c r="AC8" s="36">
        <v>5871</v>
      </c>
      <c r="AD8" s="35">
        <v>73</v>
      </c>
      <c r="AE8" s="36">
        <v>912.5</v>
      </c>
    </row>
    <row r="9" spans="1:31" s="14" customFormat="1" x14ac:dyDescent="0.25">
      <c r="A9" s="8" t="s">
        <v>21</v>
      </c>
      <c r="B9" s="30">
        <v>480</v>
      </c>
      <c r="C9" s="31">
        <v>3451</v>
      </c>
      <c r="D9" s="32">
        <v>363</v>
      </c>
      <c r="E9" s="33">
        <v>1905.75</v>
      </c>
      <c r="F9" s="32">
        <v>261</v>
      </c>
      <c r="G9" s="33">
        <v>5167.8</v>
      </c>
      <c r="H9" s="32">
        <v>150</v>
      </c>
      <c r="I9" s="33">
        <v>3650.6</v>
      </c>
      <c r="J9" s="32">
        <v>94</v>
      </c>
      <c r="K9" s="33">
        <v>2980.74</v>
      </c>
      <c r="L9" s="32">
        <v>310</v>
      </c>
      <c r="M9" s="33">
        <v>2139</v>
      </c>
      <c r="N9" s="32">
        <v>8040</v>
      </c>
      <c r="O9" s="33">
        <v>2529.77</v>
      </c>
      <c r="P9" s="32">
        <v>0</v>
      </c>
      <c r="Q9" s="34">
        <v>0</v>
      </c>
      <c r="R9" s="35">
        <v>2127</v>
      </c>
      <c r="S9" s="49">
        <v>13838.38</v>
      </c>
      <c r="T9" s="35">
        <v>2950</v>
      </c>
      <c r="U9" s="37">
        <v>13275</v>
      </c>
      <c r="V9" s="35">
        <v>490</v>
      </c>
      <c r="W9" s="34">
        <v>2548</v>
      </c>
      <c r="X9" s="35">
        <v>1140</v>
      </c>
      <c r="Y9" s="36">
        <v>3020</v>
      </c>
      <c r="Z9" s="35">
        <v>602</v>
      </c>
      <c r="AA9" s="36">
        <v>487.62</v>
      </c>
      <c r="AB9" s="35">
        <v>126</v>
      </c>
      <c r="AC9" s="36">
        <v>4766.16</v>
      </c>
      <c r="AD9" s="35">
        <v>198</v>
      </c>
      <c r="AE9" s="36">
        <v>2407.02</v>
      </c>
    </row>
    <row r="10" spans="1:31" s="14" customFormat="1" x14ac:dyDescent="0.25">
      <c r="A10" s="8" t="s">
        <v>22</v>
      </c>
      <c r="B10" s="30">
        <v>265</v>
      </c>
      <c r="C10" s="31">
        <v>2044</v>
      </c>
      <c r="D10" s="32">
        <v>328</v>
      </c>
      <c r="E10" s="33">
        <v>1790.48</v>
      </c>
      <c r="F10" s="32">
        <v>175</v>
      </c>
      <c r="G10" s="33">
        <v>3669</v>
      </c>
      <c r="H10" s="32">
        <v>137</v>
      </c>
      <c r="I10" s="33">
        <v>3050.78</v>
      </c>
      <c r="J10" s="32">
        <v>35</v>
      </c>
      <c r="K10" s="33">
        <v>1109.8499999999999</v>
      </c>
      <c r="L10" s="32">
        <v>402</v>
      </c>
      <c r="M10" s="32">
        <v>3206</v>
      </c>
      <c r="N10" s="32">
        <v>3475</v>
      </c>
      <c r="O10" s="33">
        <v>1018.02</v>
      </c>
      <c r="P10" s="32">
        <v>0</v>
      </c>
      <c r="Q10" s="34">
        <v>0</v>
      </c>
      <c r="R10" s="35">
        <v>1779</v>
      </c>
      <c r="S10" s="36">
        <v>11177.86</v>
      </c>
      <c r="T10" s="35">
        <v>788</v>
      </c>
      <c r="U10" s="37">
        <v>3426</v>
      </c>
      <c r="V10" s="35">
        <v>309</v>
      </c>
      <c r="W10" s="35">
        <v>1383.76</v>
      </c>
      <c r="X10" s="35">
        <v>200</v>
      </c>
      <c r="Y10" s="36">
        <v>333.5</v>
      </c>
      <c r="Z10" s="35">
        <v>220</v>
      </c>
      <c r="AA10" s="36">
        <v>178.2</v>
      </c>
      <c r="AB10" s="35">
        <v>62</v>
      </c>
      <c r="AC10" s="36">
        <v>2334</v>
      </c>
      <c r="AD10" s="35">
        <v>41</v>
      </c>
      <c r="AE10" s="36">
        <v>496</v>
      </c>
    </row>
    <row r="11" spans="1:31" s="14" customFormat="1" x14ac:dyDescent="0.25">
      <c r="A11" s="8" t="s">
        <v>23</v>
      </c>
      <c r="B11" s="30">
        <v>165</v>
      </c>
      <c r="C11" s="31">
        <v>1254</v>
      </c>
      <c r="D11" s="32">
        <v>95</v>
      </c>
      <c r="E11" s="33">
        <v>503</v>
      </c>
      <c r="F11" s="32">
        <v>87</v>
      </c>
      <c r="G11" s="33">
        <v>1908</v>
      </c>
      <c r="H11" s="32">
        <v>86</v>
      </c>
      <c r="I11" s="33">
        <v>1946.44</v>
      </c>
      <c r="J11" s="32">
        <v>30</v>
      </c>
      <c r="K11" s="33">
        <v>951.3</v>
      </c>
      <c r="L11" s="45">
        <v>281</v>
      </c>
      <c r="M11" s="33">
        <v>2481.54</v>
      </c>
      <c r="N11" s="32">
        <v>2846</v>
      </c>
      <c r="O11" s="32">
        <v>857.74</v>
      </c>
      <c r="P11" s="32">
        <v>0</v>
      </c>
      <c r="Q11" s="34">
        <v>0</v>
      </c>
      <c r="R11" s="35">
        <v>1030</v>
      </c>
      <c r="S11" s="36">
        <v>6177.34</v>
      </c>
      <c r="T11" s="35">
        <v>875</v>
      </c>
      <c r="U11" s="36">
        <v>3914.5</v>
      </c>
      <c r="V11" s="38">
        <v>232</v>
      </c>
      <c r="W11" s="34">
        <v>961.37</v>
      </c>
      <c r="X11" s="35">
        <v>120</v>
      </c>
      <c r="Y11" s="36">
        <v>207.4</v>
      </c>
      <c r="Z11" s="38">
        <v>170</v>
      </c>
      <c r="AA11" s="36">
        <v>137.69999999999999</v>
      </c>
      <c r="AB11" s="35">
        <v>104</v>
      </c>
      <c r="AC11" s="36">
        <v>3830.44</v>
      </c>
      <c r="AD11" s="38">
        <v>62</v>
      </c>
      <c r="AE11" s="36">
        <v>715.26</v>
      </c>
    </row>
    <row r="12" spans="1:31" s="14" customFormat="1" x14ac:dyDescent="0.25">
      <c r="A12" s="8" t="s">
        <v>24</v>
      </c>
      <c r="B12" s="30">
        <v>501</v>
      </c>
      <c r="C12" s="31">
        <v>3438.77</v>
      </c>
      <c r="D12" s="32">
        <v>325</v>
      </c>
      <c r="E12" s="33">
        <v>1706.25</v>
      </c>
      <c r="F12" s="32">
        <v>538</v>
      </c>
      <c r="G12" s="32">
        <v>12916.06</v>
      </c>
      <c r="H12" s="32">
        <v>216</v>
      </c>
      <c r="I12" s="33">
        <v>5152.71</v>
      </c>
      <c r="J12" s="32">
        <v>366</v>
      </c>
      <c r="K12" s="33">
        <v>14831</v>
      </c>
      <c r="L12" s="32">
        <v>657</v>
      </c>
      <c r="M12" s="33">
        <v>6026.73</v>
      </c>
      <c r="N12" s="32">
        <v>6137</v>
      </c>
      <c r="O12" s="33">
        <v>1936.19</v>
      </c>
      <c r="P12" s="32">
        <v>0</v>
      </c>
      <c r="Q12" s="34">
        <v>0</v>
      </c>
      <c r="R12" s="35">
        <v>2092</v>
      </c>
      <c r="S12" s="36">
        <v>12326.48</v>
      </c>
      <c r="T12" s="35">
        <v>3514</v>
      </c>
      <c r="U12" s="37">
        <v>15770.76</v>
      </c>
      <c r="V12" s="35">
        <v>438</v>
      </c>
      <c r="W12" s="35">
        <v>2272.7800000000002</v>
      </c>
      <c r="X12" s="35">
        <v>1200</v>
      </c>
      <c r="Y12" s="36">
        <v>1782</v>
      </c>
      <c r="Z12" s="38">
        <v>586</v>
      </c>
      <c r="AA12" s="36">
        <v>811.5</v>
      </c>
      <c r="AB12" s="35">
        <v>211</v>
      </c>
      <c r="AC12" s="36">
        <v>7792.2</v>
      </c>
      <c r="AD12" s="38">
        <v>127</v>
      </c>
      <c r="AE12" s="36">
        <v>1474.2</v>
      </c>
    </row>
    <row r="13" spans="1:31" s="14" customFormat="1" x14ac:dyDescent="0.25">
      <c r="A13" s="8" t="s">
        <v>25</v>
      </c>
      <c r="B13" s="30">
        <v>279</v>
      </c>
      <c r="C13" s="31">
        <v>2225</v>
      </c>
      <c r="D13" s="32">
        <v>309</v>
      </c>
      <c r="E13" s="33">
        <v>1707.24</v>
      </c>
      <c r="F13" s="32">
        <v>291</v>
      </c>
      <c r="G13" s="33">
        <v>6618.31</v>
      </c>
      <c r="H13" s="32">
        <v>184</v>
      </c>
      <c r="I13" s="33">
        <v>4107.76</v>
      </c>
      <c r="J13" s="32">
        <v>74.5</v>
      </c>
      <c r="K13" s="33">
        <v>2106.36</v>
      </c>
      <c r="L13" s="32">
        <v>295</v>
      </c>
      <c r="M13" s="32">
        <v>2973.15</v>
      </c>
      <c r="N13" s="32">
        <v>3500</v>
      </c>
      <c r="O13" s="32">
        <v>945</v>
      </c>
      <c r="P13" s="32">
        <v>0</v>
      </c>
      <c r="Q13" s="34">
        <v>0</v>
      </c>
      <c r="R13" s="35">
        <v>1255</v>
      </c>
      <c r="S13" s="36">
        <v>7953.5</v>
      </c>
      <c r="T13" s="35">
        <v>1298</v>
      </c>
      <c r="U13" s="36">
        <v>5295</v>
      </c>
      <c r="V13" s="38">
        <v>394</v>
      </c>
      <c r="W13" s="34">
        <v>1803</v>
      </c>
      <c r="X13" s="35">
        <v>105</v>
      </c>
      <c r="Y13" s="36">
        <v>884.52</v>
      </c>
      <c r="Z13" s="38">
        <v>12</v>
      </c>
      <c r="AA13" s="36">
        <v>9.7200000000000006</v>
      </c>
      <c r="AB13" s="35">
        <v>169</v>
      </c>
      <c r="AC13" s="36">
        <v>6221.4</v>
      </c>
      <c r="AD13" s="35">
        <v>79</v>
      </c>
      <c r="AE13" s="36">
        <v>919.52</v>
      </c>
    </row>
    <row r="14" spans="1:31" s="14" customFormat="1" x14ac:dyDescent="0.25">
      <c r="A14" s="8" t="s">
        <v>26</v>
      </c>
      <c r="B14" s="30">
        <v>371.5</v>
      </c>
      <c r="C14" s="31">
        <v>2548.48</v>
      </c>
      <c r="D14" s="32">
        <v>207</v>
      </c>
      <c r="E14" s="33">
        <v>1086.75</v>
      </c>
      <c r="F14" s="32">
        <v>237</v>
      </c>
      <c r="G14" s="33">
        <v>4999.75</v>
      </c>
      <c r="H14" s="32">
        <v>166</v>
      </c>
      <c r="I14" s="33">
        <v>3767.21</v>
      </c>
      <c r="J14" s="32">
        <v>128</v>
      </c>
      <c r="K14" s="33">
        <v>5236</v>
      </c>
      <c r="L14" s="32">
        <v>432</v>
      </c>
      <c r="M14" s="32">
        <v>2997</v>
      </c>
      <c r="N14" s="32">
        <v>7440</v>
      </c>
      <c r="O14" s="33">
        <v>2248</v>
      </c>
      <c r="P14" s="32">
        <v>0</v>
      </c>
      <c r="Q14" s="34">
        <v>0</v>
      </c>
      <c r="R14" s="35">
        <v>4058</v>
      </c>
      <c r="S14" s="36">
        <v>25764</v>
      </c>
      <c r="T14" s="35">
        <v>2809</v>
      </c>
      <c r="U14" s="37">
        <v>12231</v>
      </c>
      <c r="V14" s="35">
        <v>298</v>
      </c>
      <c r="W14" s="34">
        <v>1490.29</v>
      </c>
      <c r="X14" s="35">
        <v>650</v>
      </c>
      <c r="Y14" s="36">
        <v>983.72</v>
      </c>
      <c r="Z14" s="38">
        <v>1050</v>
      </c>
      <c r="AA14" s="36">
        <v>850.5</v>
      </c>
      <c r="AB14" s="35">
        <v>113</v>
      </c>
      <c r="AC14" s="36">
        <v>4225</v>
      </c>
      <c r="AD14" s="38">
        <v>60</v>
      </c>
      <c r="AE14" s="36">
        <v>721.16</v>
      </c>
    </row>
    <row r="15" spans="1:31" s="14" customFormat="1" x14ac:dyDescent="0.25">
      <c r="A15" s="8" t="s">
        <v>27</v>
      </c>
      <c r="B15" s="30">
        <v>530</v>
      </c>
      <c r="C15" s="31">
        <v>3802</v>
      </c>
      <c r="D15" s="32">
        <v>370</v>
      </c>
      <c r="E15" s="32">
        <v>1974</v>
      </c>
      <c r="F15" s="32">
        <v>187</v>
      </c>
      <c r="G15" s="33">
        <v>3650.52</v>
      </c>
      <c r="H15" s="32">
        <v>168</v>
      </c>
      <c r="I15" s="33">
        <v>4027.52</v>
      </c>
      <c r="J15" s="32">
        <v>115</v>
      </c>
      <c r="K15" s="33">
        <v>3646.65</v>
      </c>
      <c r="L15" s="32">
        <v>405</v>
      </c>
      <c r="M15" s="33">
        <v>3601.1</v>
      </c>
      <c r="N15" s="32">
        <v>9080</v>
      </c>
      <c r="O15" s="33">
        <v>2730.8</v>
      </c>
      <c r="P15" s="32">
        <v>0</v>
      </c>
      <c r="Q15" s="34">
        <v>0</v>
      </c>
      <c r="R15" s="35">
        <v>1906</v>
      </c>
      <c r="S15" s="36">
        <v>11932.24</v>
      </c>
      <c r="T15" s="35">
        <v>2860</v>
      </c>
      <c r="U15" s="36">
        <v>12870</v>
      </c>
      <c r="V15" s="38">
        <v>406</v>
      </c>
      <c r="W15" s="34">
        <v>2048.64</v>
      </c>
      <c r="X15" s="35">
        <v>850</v>
      </c>
      <c r="Y15" s="36">
        <v>1280.5</v>
      </c>
      <c r="Z15" s="38">
        <v>730</v>
      </c>
      <c r="AA15" s="36">
        <v>591.29999999999995</v>
      </c>
      <c r="AB15" s="35">
        <v>125</v>
      </c>
      <c r="AC15" s="36">
        <v>4730.5200000000004</v>
      </c>
      <c r="AD15" s="38">
        <v>109</v>
      </c>
      <c r="AE15" s="36">
        <v>1286.28</v>
      </c>
    </row>
    <row r="16" spans="1:31" s="14" customFormat="1" ht="14.45" customHeight="1" x14ac:dyDescent="0.25">
      <c r="A16" s="8" t="s">
        <v>28</v>
      </c>
      <c r="B16" s="30">
        <v>610</v>
      </c>
      <c r="C16" s="31">
        <v>5336</v>
      </c>
      <c r="D16" s="32">
        <v>110</v>
      </c>
      <c r="E16" s="33">
        <v>577.5</v>
      </c>
      <c r="F16" s="32">
        <v>241</v>
      </c>
      <c r="G16" s="33">
        <v>4771.8</v>
      </c>
      <c r="H16" s="32">
        <v>231</v>
      </c>
      <c r="I16" s="33">
        <v>5164.74</v>
      </c>
      <c r="J16" s="32">
        <v>106.5</v>
      </c>
      <c r="K16" s="33">
        <v>3377.11</v>
      </c>
      <c r="L16" s="32">
        <v>363</v>
      </c>
      <c r="M16" s="32">
        <v>1905.75</v>
      </c>
      <c r="N16" s="32">
        <v>8600</v>
      </c>
      <c r="O16" s="33">
        <v>2427.69</v>
      </c>
      <c r="P16" s="32">
        <v>0</v>
      </c>
      <c r="Q16" s="34">
        <v>0</v>
      </c>
      <c r="R16" s="35">
        <v>3206</v>
      </c>
      <c r="S16" s="36">
        <v>19903.64</v>
      </c>
      <c r="T16" s="35">
        <v>2224</v>
      </c>
      <c r="U16" s="37">
        <v>9926.16</v>
      </c>
      <c r="V16" s="35">
        <v>291</v>
      </c>
      <c r="W16" s="34">
        <v>1314.64</v>
      </c>
      <c r="X16" s="35">
        <v>2217</v>
      </c>
      <c r="Y16" s="36">
        <v>5783.16</v>
      </c>
      <c r="Z16" s="35">
        <v>1200</v>
      </c>
      <c r="AA16" s="36">
        <v>872</v>
      </c>
      <c r="AB16" s="35">
        <v>190</v>
      </c>
      <c r="AC16" s="36">
        <v>7047.12</v>
      </c>
      <c r="AD16" s="35">
        <v>198</v>
      </c>
      <c r="AE16" s="36">
        <v>2475</v>
      </c>
    </row>
    <row r="17" spans="1:31" s="14" customFormat="1" ht="14.45" customHeight="1" x14ac:dyDescent="0.25">
      <c r="A17" s="8" t="s">
        <v>29</v>
      </c>
      <c r="B17" s="30">
        <v>600</v>
      </c>
      <c r="C17" s="31">
        <v>4300</v>
      </c>
      <c r="D17" s="32">
        <v>365</v>
      </c>
      <c r="E17" s="33">
        <v>1916.25</v>
      </c>
      <c r="F17" s="32">
        <v>300</v>
      </c>
      <c r="G17" s="33">
        <v>5773</v>
      </c>
      <c r="H17" s="32">
        <v>300</v>
      </c>
      <c r="I17" s="33">
        <v>6791.6</v>
      </c>
      <c r="J17" s="32">
        <v>115</v>
      </c>
      <c r="K17" s="33">
        <v>3646.65</v>
      </c>
      <c r="L17" s="32">
        <v>595</v>
      </c>
      <c r="M17" s="32">
        <v>4883.71</v>
      </c>
      <c r="N17" s="32">
        <v>7740</v>
      </c>
      <c r="O17" s="33">
        <v>2329.12</v>
      </c>
      <c r="P17" s="32">
        <v>0</v>
      </c>
      <c r="Q17" s="34">
        <v>0</v>
      </c>
      <c r="R17" s="35">
        <v>2840</v>
      </c>
      <c r="S17" s="36">
        <v>18692</v>
      </c>
      <c r="T17" s="35">
        <v>3894</v>
      </c>
      <c r="U17" s="37">
        <v>17269.560000000001</v>
      </c>
      <c r="V17" s="35">
        <v>350</v>
      </c>
      <c r="W17" s="35">
        <v>1738.4</v>
      </c>
      <c r="X17" s="35">
        <v>1200</v>
      </c>
      <c r="Y17" s="36">
        <v>1803.69</v>
      </c>
      <c r="Z17" s="35">
        <v>600</v>
      </c>
      <c r="AA17" s="36">
        <v>486</v>
      </c>
      <c r="AB17" s="35">
        <v>115</v>
      </c>
      <c r="AC17" s="36">
        <v>4374</v>
      </c>
      <c r="AD17" s="35">
        <v>76</v>
      </c>
      <c r="AE17" s="36">
        <v>941.76</v>
      </c>
    </row>
    <row r="18" spans="1:31" s="14" customFormat="1" ht="14.45" customHeight="1" x14ac:dyDescent="0.25">
      <c r="A18" s="8" t="s">
        <v>30</v>
      </c>
      <c r="B18" s="30">
        <v>470</v>
      </c>
      <c r="C18" s="31">
        <v>3219.77</v>
      </c>
      <c r="D18" s="32">
        <v>575</v>
      </c>
      <c r="E18" s="33">
        <v>2955</v>
      </c>
      <c r="F18" s="32">
        <v>306</v>
      </c>
      <c r="G18" s="33">
        <v>5915.58</v>
      </c>
      <c r="H18" s="32">
        <v>168</v>
      </c>
      <c r="I18" s="33">
        <v>3875.88</v>
      </c>
      <c r="J18" s="32">
        <v>100</v>
      </c>
      <c r="K18" s="33">
        <v>3171</v>
      </c>
      <c r="L18" s="32">
        <v>1106</v>
      </c>
      <c r="M18" s="33">
        <v>8787.24</v>
      </c>
      <c r="N18" s="32">
        <v>3460</v>
      </c>
      <c r="O18" s="33">
        <v>1093.74</v>
      </c>
      <c r="P18" s="32">
        <v>0</v>
      </c>
      <c r="Q18" s="34">
        <v>0</v>
      </c>
      <c r="R18" s="35">
        <v>3250</v>
      </c>
      <c r="S18" s="36">
        <v>19915.599999999999</v>
      </c>
      <c r="T18" s="35">
        <v>2480</v>
      </c>
      <c r="U18" s="37">
        <v>10909.2</v>
      </c>
      <c r="V18" s="35">
        <v>397</v>
      </c>
      <c r="W18" s="34">
        <v>1705.41</v>
      </c>
      <c r="X18" s="35">
        <v>823</v>
      </c>
      <c r="Y18" s="36">
        <v>2328.54</v>
      </c>
      <c r="Z18" s="35">
        <v>420</v>
      </c>
      <c r="AA18" s="36">
        <v>340.2</v>
      </c>
      <c r="AB18" s="35">
        <v>156</v>
      </c>
      <c r="AC18" s="36">
        <v>5929.44</v>
      </c>
      <c r="AD18" s="35">
        <v>146</v>
      </c>
      <c r="AE18" s="36">
        <v>1728.18</v>
      </c>
    </row>
    <row r="19" spans="1:31" s="14" customFormat="1" ht="14.45" customHeight="1" x14ac:dyDescent="0.25">
      <c r="A19" s="8" t="s">
        <v>31</v>
      </c>
      <c r="B19" s="30">
        <v>399</v>
      </c>
      <c r="C19" s="31">
        <v>2799</v>
      </c>
      <c r="D19" s="32">
        <v>767</v>
      </c>
      <c r="E19" s="32">
        <v>3949</v>
      </c>
      <c r="F19" s="32">
        <v>283</v>
      </c>
      <c r="G19" s="33">
        <v>5990</v>
      </c>
      <c r="H19" s="32">
        <v>208</v>
      </c>
      <c r="I19" s="33">
        <v>4792.32</v>
      </c>
      <c r="J19" s="32">
        <v>87</v>
      </c>
      <c r="K19" s="33">
        <v>2758.77</v>
      </c>
      <c r="L19" s="32">
        <v>442</v>
      </c>
      <c r="M19" s="33">
        <v>3670</v>
      </c>
      <c r="N19" s="32">
        <v>6560</v>
      </c>
      <c r="O19" s="33">
        <v>1930.74</v>
      </c>
      <c r="P19" s="32">
        <v>0</v>
      </c>
      <c r="Q19" s="34">
        <v>0</v>
      </c>
      <c r="R19" s="35">
        <v>3469</v>
      </c>
      <c r="S19" s="36">
        <v>22669.86</v>
      </c>
      <c r="T19" s="35">
        <v>2860</v>
      </c>
      <c r="U19" s="36">
        <v>12870</v>
      </c>
      <c r="V19" s="38">
        <v>371</v>
      </c>
      <c r="W19" s="34">
        <v>1929.2</v>
      </c>
      <c r="X19" s="35">
        <v>370</v>
      </c>
      <c r="Y19" s="36">
        <v>549.45000000000005</v>
      </c>
      <c r="Z19" s="38">
        <v>450</v>
      </c>
      <c r="AA19" s="36">
        <v>364.5</v>
      </c>
      <c r="AB19" s="35">
        <v>133</v>
      </c>
      <c r="AC19" s="36">
        <v>4988</v>
      </c>
      <c r="AD19" s="38">
        <v>66</v>
      </c>
      <c r="AE19" s="36">
        <v>825</v>
      </c>
    </row>
    <row r="20" spans="1:31" s="14" customFormat="1" ht="14.45" customHeight="1" x14ac:dyDescent="0.25">
      <c r="A20" s="8" t="s">
        <v>32</v>
      </c>
      <c r="B20" s="30">
        <v>234</v>
      </c>
      <c r="C20" s="31">
        <v>1584.85</v>
      </c>
      <c r="D20" s="32">
        <v>145</v>
      </c>
      <c r="E20" s="33">
        <v>761.25</v>
      </c>
      <c r="F20" s="32">
        <v>237</v>
      </c>
      <c r="G20" s="33">
        <v>4692.6000000000004</v>
      </c>
      <c r="H20" s="32">
        <v>180</v>
      </c>
      <c r="I20" s="32">
        <v>4424.3999999999996</v>
      </c>
      <c r="J20" s="32">
        <v>111</v>
      </c>
      <c r="K20" s="33">
        <v>4440.5200000000004</v>
      </c>
      <c r="L20" s="32">
        <v>408</v>
      </c>
      <c r="M20" s="33">
        <v>4443.12</v>
      </c>
      <c r="N20" s="32">
        <v>3720</v>
      </c>
      <c r="O20" s="33">
        <v>1163.94</v>
      </c>
      <c r="P20" s="32">
        <v>0</v>
      </c>
      <c r="Q20" s="34">
        <v>0</v>
      </c>
      <c r="R20" s="35">
        <v>480</v>
      </c>
      <c r="S20" s="36">
        <v>3264</v>
      </c>
      <c r="T20" s="35">
        <v>1971</v>
      </c>
      <c r="U20" s="36">
        <v>8869.5</v>
      </c>
      <c r="V20" s="35">
        <v>390</v>
      </c>
      <c r="W20" s="34">
        <v>2028</v>
      </c>
      <c r="X20" s="35">
        <v>1500</v>
      </c>
      <c r="Y20" s="36">
        <v>2803.5</v>
      </c>
      <c r="Z20" s="38">
        <v>1000</v>
      </c>
      <c r="AA20" s="36">
        <v>810</v>
      </c>
      <c r="AB20" s="35">
        <v>98</v>
      </c>
      <c r="AC20" s="36">
        <v>3768.24</v>
      </c>
      <c r="AD20" s="38">
        <v>104</v>
      </c>
      <c r="AE20" s="36">
        <v>1300</v>
      </c>
    </row>
    <row r="21" spans="1:31" s="14" customFormat="1" ht="14.45" customHeight="1" x14ac:dyDescent="0.25">
      <c r="A21" s="8" t="s">
        <v>33</v>
      </c>
      <c r="B21" s="30">
        <v>741</v>
      </c>
      <c r="C21" s="31">
        <v>5467.1</v>
      </c>
      <c r="D21" s="32">
        <v>630</v>
      </c>
      <c r="E21" s="33">
        <v>3254.15</v>
      </c>
      <c r="F21" s="32">
        <v>381</v>
      </c>
      <c r="G21" s="33">
        <v>7546.15</v>
      </c>
      <c r="H21" s="32">
        <v>220</v>
      </c>
      <c r="I21" s="33">
        <v>5407.6</v>
      </c>
      <c r="J21" s="32">
        <v>115</v>
      </c>
      <c r="K21" s="33">
        <v>3646.65</v>
      </c>
      <c r="L21" s="32">
        <v>618</v>
      </c>
      <c r="M21" s="32">
        <v>3970.5</v>
      </c>
      <c r="N21" s="32">
        <v>8830</v>
      </c>
      <c r="O21" s="33">
        <v>2663.3</v>
      </c>
      <c r="P21" s="32">
        <v>0</v>
      </c>
      <c r="Q21" s="34">
        <v>0</v>
      </c>
      <c r="R21" s="35">
        <v>2468</v>
      </c>
      <c r="S21" s="36">
        <v>14659.92</v>
      </c>
      <c r="T21" s="35">
        <v>2830</v>
      </c>
      <c r="U21" s="36">
        <v>12735</v>
      </c>
      <c r="V21" s="38">
        <v>434</v>
      </c>
      <c r="W21" s="34">
        <v>2256.8000000000002</v>
      </c>
      <c r="X21" s="35">
        <v>1300</v>
      </c>
      <c r="Y21" s="36">
        <v>1954</v>
      </c>
      <c r="Z21" s="38">
        <v>600</v>
      </c>
      <c r="AA21" s="36">
        <v>486</v>
      </c>
      <c r="AB21" s="35">
        <v>153</v>
      </c>
      <c r="AC21" s="36">
        <v>5728.44</v>
      </c>
      <c r="AD21" s="38">
        <v>105</v>
      </c>
      <c r="AE21" s="36">
        <v>1312.5</v>
      </c>
    </row>
    <row r="22" spans="1:31" s="14" customFormat="1" ht="14.45" customHeight="1" x14ac:dyDescent="0.25">
      <c r="A22" s="8" t="s">
        <v>34</v>
      </c>
      <c r="B22" s="30">
        <v>492</v>
      </c>
      <c r="C22" s="31">
        <v>3483</v>
      </c>
      <c r="D22" s="32">
        <v>440</v>
      </c>
      <c r="E22" s="33">
        <v>2348.13</v>
      </c>
      <c r="F22" s="32">
        <v>229</v>
      </c>
      <c r="G22" s="33">
        <v>4557.8999999999996</v>
      </c>
      <c r="H22" s="32">
        <v>271</v>
      </c>
      <c r="I22" s="33">
        <v>6075.14</v>
      </c>
      <c r="J22" s="32">
        <v>115</v>
      </c>
      <c r="K22" s="33">
        <v>3646.65</v>
      </c>
      <c r="L22" s="32">
        <v>822</v>
      </c>
      <c r="M22" s="33">
        <v>5585</v>
      </c>
      <c r="N22" s="32">
        <v>8080</v>
      </c>
      <c r="O22" s="33">
        <v>2381</v>
      </c>
      <c r="P22" s="32">
        <v>0</v>
      </c>
      <c r="Q22" s="34">
        <v>0</v>
      </c>
      <c r="R22" s="35">
        <v>3141</v>
      </c>
      <c r="S22" s="36">
        <v>18935.96</v>
      </c>
      <c r="T22" s="35">
        <v>2592</v>
      </c>
      <c r="U22" s="37">
        <v>11258.07</v>
      </c>
      <c r="V22" s="35">
        <v>871</v>
      </c>
      <c r="W22" s="35">
        <v>3788</v>
      </c>
      <c r="X22" s="35">
        <v>671</v>
      </c>
      <c r="Y22" s="36">
        <v>2974.52</v>
      </c>
      <c r="Z22" s="35">
        <v>1400</v>
      </c>
      <c r="AA22" s="36">
        <v>1134</v>
      </c>
      <c r="AB22" s="35">
        <v>118</v>
      </c>
      <c r="AC22" s="36">
        <v>4481</v>
      </c>
      <c r="AD22" s="35">
        <v>96</v>
      </c>
      <c r="AE22" s="36">
        <v>1150.56</v>
      </c>
    </row>
    <row r="23" spans="1:31" s="14" customFormat="1" x14ac:dyDescent="0.25">
      <c r="A23" s="8" t="s">
        <v>35</v>
      </c>
      <c r="B23" s="30">
        <v>465</v>
      </c>
      <c r="C23" s="31">
        <v>3248.75</v>
      </c>
      <c r="D23" s="32">
        <v>328</v>
      </c>
      <c r="E23" s="33">
        <v>1737.33</v>
      </c>
      <c r="F23" s="32">
        <v>281</v>
      </c>
      <c r="G23" s="32">
        <v>5563.8</v>
      </c>
      <c r="H23" s="32">
        <v>255</v>
      </c>
      <c r="I23" s="33">
        <v>5339.7</v>
      </c>
      <c r="J23" s="32">
        <v>200</v>
      </c>
      <c r="K23" s="33">
        <v>7930.65</v>
      </c>
      <c r="L23" s="32">
        <v>480</v>
      </c>
      <c r="M23" s="33">
        <v>3226.62</v>
      </c>
      <c r="N23" s="32">
        <v>6490</v>
      </c>
      <c r="O23" s="33">
        <v>2051.4499999999998</v>
      </c>
      <c r="P23" s="32">
        <v>0</v>
      </c>
      <c r="Q23" s="34">
        <v>0</v>
      </c>
      <c r="R23" s="35">
        <v>2658</v>
      </c>
      <c r="S23" s="36">
        <v>15788.52</v>
      </c>
      <c r="T23" s="35">
        <v>3189</v>
      </c>
      <c r="U23" s="36">
        <v>14093.76</v>
      </c>
      <c r="V23" s="35">
        <v>489</v>
      </c>
      <c r="W23" s="35">
        <v>2415.29</v>
      </c>
      <c r="X23" s="35">
        <v>1500</v>
      </c>
      <c r="Y23" s="36">
        <v>3055</v>
      </c>
      <c r="Z23" s="35">
        <v>1150</v>
      </c>
      <c r="AA23" s="36">
        <v>931.5</v>
      </c>
      <c r="AB23" s="35">
        <v>143</v>
      </c>
      <c r="AC23" s="36">
        <v>5294.76</v>
      </c>
      <c r="AD23" s="35">
        <v>264</v>
      </c>
      <c r="AE23" s="36">
        <v>3232.02</v>
      </c>
    </row>
    <row r="24" spans="1:31" s="14" customFormat="1" x14ac:dyDescent="0.25">
      <c r="A24" s="8" t="s">
        <v>36</v>
      </c>
      <c r="B24" s="30">
        <v>455</v>
      </c>
      <c r="C24" s="31">
        <v>3226</v>
      </c>
      <c r="D24" s="32">
        <v>510</v>
      </c>
      <c r="E24" s="33">
        <v>2677.5</v>
      </c>
      <c r="F24" s="32">
        <v>262</v>
      </c>
      <c r="G24" s="33">
        <v>5025.8999999999996</v>
      </c>
      <c r="H24" s="32">
        <v>184</v>
      </c>
      <c r="I24" s="33">
        <v>4088.79</v>
      </c>
      <c r="J24" s="32">
        <v>115</v>
      </c>
      <c r="K24" s="33">
        <v>3646.65</v>
      </c>
      <c r="L24" s="32">
        <v>548</v>
      </c>
      <c r="M24" s="33">
        <v>3682.28</v>
      </c>
      <c r="N24" s="32">
        <v>5285</v>
      </c>
      <c r="O24" s="33">
        <v>1686.21</v>
      </c>
      <c r="P24" s="32">
        <v>0</v>
      </c>
      <c r="Q24" s="34">
        <v>0</v>
      </c>
      <c r="R24" s="35">
        <v>1582</v>
      </c>
      <c r="S24" s="36">
        <v>10300</v>
      </c>
      <c r="T24" s="35">
        <v>2733</v>
      </c>
      <c r="U24" s="37">
        <v>12157.92</v>
      </c>
      <c r="V24" s="35">
        <v>434</v>
      </c>
      <c r="W24" s="35">
        <v>2112.96</v>
      </c>
      <c r="X24" s="35">
        <v>1400</v>
      </c>
      <c r="Y24" s="36">
        <v>3145</v>
      </c>
      <c r="Z24" s="35">
        <v>1200</v>
      </c>
      <c r="AA24" s="36">
        <v>972</v>
      </c>
      <c r="AB24" s="35">
        <v>110</v>
      </c>
      <c r="AC24" s="36">
        <v>4195.8999999999996</v>
      </c>
      <c r="AD24" s="35">
        <v>110</v>
      </c>
      <c r="AE24" s="37">
        <v>1352.34</v>
      </c>
    </row>
    <row r="25" spans="1:31" s="14" customFormat="1" x14ac:dyDescent="0.25">
      <c r="A25" s="9" t="s">
        <v>37</v>
      </c>
      <c r="B25" s="23">
        <v>2154</v>
      </c>
      <c r="C25" s="24">
        <v>15585</v>
      </c>
      <c r="D25" s="23">
        <v>910</v>
      </c>
      <c r="E25" s="24">
        <v>4766</v>
      </c>
      <c r="F25" s="23">
        <v>1050</v>
      </c>
      <c r="G25" s="23">
        <v>22319</v>
      </c>
      <c r="H25" s="23">
        <v>548</v>
      </c>
      <c r="I25" s="24">
        <v>12494.32</v>
      </c>
      <c r="J25" s="23">
        <v>695</v>
      </c>
      <c r="K25" s="24">
        <v>31196</v>
      </c>
      <c r="L25" s="23">
        <v>1943</v>
      </c>
      <c r="M25" s="24">
        <v>16098</v>
      </c>
      <c r="N25" s="23">
        <v>16300</v>
      </c>
      <c r="O25" s="24">
        <v>5198.7299999999996</v>
      </c>
      <c r="P25" s="23">
        <v>0</v>
      </c>
      <c r="Q25" s="24">
        <v>0</v>
      </c>
      <c r="R25" s="23">
        <v>11848</v>
      </c>
      <c r="S25" s="39">
        <v>75881</v>
      </c>
      <c r="T25" s="23">
        <v>11854</v>
      </c>
      <c r="U25" s="39">
        <v>46933</v>
      </c>
      <c r="V25" s="46">
        <v>968</v>
      </c>
      <c r="W25" s="47">
        <v>4996.66</v>
      </c>
      <c r="X25" s="23">
        <v>2000</v>
      </c>
      <c r="Y25" s="39">
        <v>2970</v>
      </c>
      <c r="Z25" s="23">
        <v>4200</v>
      </c>
      <c r="AA25" s="39">
        <v>3402</v>
      </c>
      <c r="AB25" s="23">
        <v>248</v>
      </c>
      <c r="AC25" s="39">
        <v>9386.4</v>
      </c>
      <c r="AD25" s="23">
        <v>179</v>
      </c>
      <c r="AE25" s="39">
        <v>2167</v>
      </c>
    </row>
    <row r="26" spans="1:31" s="14" customFormat="1" x14ac:dyDescent="0.25">
      <c r="A26" s="10" t="s">
        <v>38</v>
      </c>
      <c r="B26" s="11">
        <f t="shared" ref="B26:Y26" si="0">SUM(B8:B25)</f>
        <v>9636.5</v>
      </c>
      <c r="C26" s="50">
        <f t="shared" si="0"/>
        <v>69902.720000000001</v>
      </c>
      <c r="D26" s="11">
        <f t="shared" si="0"/>
        <v>7182</v>
      </c>
      <c r="E26" s="11">
        <f t="shared" si="0"/>
        <v>37741.83</v>
      </c>
      <c r="F26" s="11">
        <f t="shared" si="0"/>
        <v>5627</v>
      </c>
      <c r="G26" s="11">
        <f t="shared" si="0"/>
        <v>116648.96999999999</v>
      </c>
      <c r="H26" s="11">
        <f t="shared" si="0"/>
        <v>3821</v>
      </c>
      <c r="I26" s="11">
        <f t="shared" si="0"/>
        <v>87787.169999999984</v>
      </c>
      <c r="J26" s="11">
        <f t="shared" si="0"/>
        <v>2717</v>
      </c>
      <c r="K26" s="50">
        <f t="shared" si="0"/>
        <v>101969.2</v>
      </c>
      <c r="L26" s="11">
        <f t="shared" si="0"/>
        <v>10587</v>
      </c>
      <c r="M26" s="11">
        <f t="shared" si="0"/>
        <v>82807.240000000005</v>
      </c>
      <c r="N26" s="11">
        <f t="shared" si="0"/>
        <v>122913</v>
      </c>
      <c r="O26" s="11">
        <f t="shared" si="0"/>
        <v>37549.440000000002</v>
      </c>
      <c r="P26" s="11">
        <f t="shared" si="0"/>
        <v>0</v>
      </c>
      <c r="Q26" s="50">
        <f t="shared" si="0"/>
        <v>0</v>
      </c>
      <c r="R26" s="11">
        <f t="shared" si="0"/>
        <v>51978</v>
      </c>
      <c r="S26" s="50">
        <f t="shared" si="0"/>
        <v>327552.95999999996</v>
      </c>
      <c r="T26" s="11">
        <f t="shared" si="0"/>
        <v>54501</v>
      </c>
      <c r="U26" s="11">
        <f t="shared" si="0"/>
        <v>236314.43000000002</v>
      </c>
      <c r="V26" s="11">
        <f t="shared" si="0"/>
        <v>8052</v>
      </c>
      <c r="W26" s="11">
        <f t="shared" si="0"/>
        <v>39341.199999999997</v>
      </c>
      <c r="X26" s="11">
        <f t="shared" si="0"/>
        <v>18046</v>
      </c>
      <c r="Y26" s="50">
        <f t="shared" si="0"/>
        <v>37046.5</v>
      </c>
      <c r="Z26" s="11">
        <f t="shared" ref="Z26:AE26" si="1">SUM(Z8:Z25)</f>
        <v>16390</v>
      </c>
      <c r="AA26" s="50">
        <f t="shared" si="1"/>
        <v>13512.74</v>
      </c>
      <c r="AB26" s="11">
        <f t="shared" si="1"/>
        <v>2531</v>
      </c>
      <c r="AC26" s="50">
        <f t="shared" si="1"/>
        <v>94964.01999999999</v>
      </c>
      <c r="AD26" s="11">
        <f t="shared" si="1"/>
        <v>2093</v>
      </c>
      <c r="AE26" s="11">
        <f t="shared" si="1"/>
        <v>25416.300000000003</v>
      </c>
    </row>
    <row r="27" spans="1:31" s="14" customFormat="1" x14ac:dyDescent="0.25">
      <c r="A27" s="9" t="s">
        <v>39</v>
      </c>
      <c r="B27" s="23">
        <v>460</v>
      </c>
      <c r="C27" s="24">
        <v>2535.79</v>
      </c>
      <c r="D27" s="23">
        <v>600</v>
      </c>
      <c r="E27" s="24">
        <v>3106</v>
      </c>
      <c r="F27" s="23">
        <v>44</v>
      </c>
      <c r="G27" s="24">
        <v>871.2</v>
      </c>
      <c r="H27" s="23">
        <v>128</v>
      </c>
      <c r="I27" s="24">
        <v>3013.12</v>
      </c>
      <c r="J27" s="23">
        <v>210</v>
      </c>
      <c r="K27" s="24">
        <v>7313.25</v>
      </c>
      <c r="L27" s="23">
        <v>0</v>
      </c>
      <c r="M27" s="24">
        <v>0</v>
      </c>
      <c r="N27" s="23">
        <v>4310</v>
      </c>
      <c r="O27" s="24">
        <v>1363.16</v>
      </c>
      <c r="P27" s="23">
        <v>14</v>
      </c>
      <c r="Q27" s="24">
        <v>204.16</v>
      </c>
      <c r="R27" s="23">
        <v>0</v>
      </c>
      <c r="S27" s="39">
        <v>0</v>
      </c>
      <c r="T27" s="23">
        <v>3413</v>
      </c>
      <c r="U27" s="40">
        <v>15358.5</v>
      </c>
      <c r="V27" s="23">
        <v>0</v>
      </c>
      <c r="W27" s="39">
        <v>0</v>
      </c>
      <c r="X27" s="23">
        <v>1365</v>
      </c>
      <c r="Y27" s="39">
        <v>3685.2</v>
      </c>
      <c r="Z27" s="23">
        <v>900</v>
      </c>
      <c r="AA27" s="39">
        <v>729</v>
      </c>
      <c r="AB27" s="23">
        <v>0</v>
      </c>
      <c r="AC27" s="39">
        <v>0</v>
      </c>
      <c r="AD27" s="23">
        <v>300</v>
      </c>
      <c r="AE27" s="39">
        <v>3750</v>
      </c>
    </row>
    <row r="28" spans="1:31" s="14" customFormat="1" x14ac:dyDescent="0.25">
      <c r="A28" s="9" t="s">
        <v>40</v>
      </c>
      <c r="B28" s="23">
        <v>1600</v>
      </c>
      <c r="C28" s="24">
        <v>9517.74</v>
      </c>
      <c r="D28" s="23">
        <v>1160</v>
      </c>
      <c r="E28" s="24">
        <v>6017.4</v>
      </c>
      <c r="F28" s="23">
        <v>35</v>
      </c>
      <c r="G28" s="24">
        <v>693</v>
      </c>
      <c r="H28" s="23">
        <v>216</v>
      </c>
      <c r="I28" s="24">
        <v>5251.04</v>
      </c>
      <c r="J28" s="23">
        <v>115</v>
      </c>
      <c r="K28" s="24">
        <v>3646.65</v>
      </c>
      <c r="L28" s="23">
        <v>0</v>
      </c>
      <c r="M28" s="24">
        <v>0</v>
      </c>
      <c r="N28" s="23">
        <v>5550</v>
      </c>
      <c r="O28" s="24">
        <v>1797.65</v>
      </c>
      <c r="P28" s="23">
        <v>195</v>
      </c>
      <c r="Q28" s="24">
        <v>3744</v>
      </c>
      <c r="R28" s="23">
        <v>0</v>
      </c>
      <c r="S28" s="39">
        <v>0</v>
      </c>
      <c r="T28" s="23">
        <v>5765</v>
      </c>
      <c r="U28" s="40">
        <v>25942.5</v>
      </c>
      <c r="V28" s="23">
        <v>0</v>
      </c>
      <c r="W28" s="39">
        <v>0</v>
      </c>
      <c r="X28" s="23">
        <v>2900</v>
      </c>
      <c r="Y28" s="39">
        <v>4360</v>
      </c>
      <c r="Z28" s="23">
        <v>4000</v>
      </c>
      <c r="AA28" s="39">
        <v>3240</v>
      </c>
      <c r="AB28" s="23">
        <v>100</v>
      </c>
      <c r="AC28" s="39">
        <v>3900</v>
      </c>
      <c r="AD28" s="23">
        <v>150</v>
      </c>
      <c r="AE28" s="39">
        <v>308.25</v>
      </c>
    </row>
    <row r="29" spans="1:31" s="14" customFormat="1" x14ac:dyDescent="0.25">
      <c r="A29" s="9" t="s">
        <v>41</v>
      </c>
      <c r="B29" s="23">
        <v>390</v>
      </c>
      <c r="C29" s="24">
        <v>2405</v>
      </c>
      <c r="D29" s="23">
        <v>587</v>
      </c>
      <c r="E29" s="24">
        <v>3223</v>
      </c>
      <c r="F29" s="23">
        <v>90</v>
      </c>
      <c r="G29" s="24">
        <v>1339</v>
      </c>
      <c r="H29" s="23">
        <v>129</v>
      </c>
      <c r="I29" s="23">
        <v>2883.26</v>
      </c>
      <c r="J29" s="23">
        <v>485</v>
      </c>
      <c r="K29" s="24">
        <v>23388</v>
      </c>
      <c r="L29" s="23">
        <v>0</v>
      </c>
      <c r="M29" s="24">
        <v>0</v>
      </c>
      <c r="N29" s="23">
        <v>2250</v>
      </c>
      <c r="O29" s="24">
        <v>707.22</v>
      </c>
      <c r="P29" s="23">
        <v>225</v>
      </c>
      <c r="Q29" s="24">
        <v>3879.31</v>
      </c>
      <c r="R29" s="23">
        <v>0</v>
      </c>
      <c r="S29" s="39">
        <v>0</v>
      </c>
      <c r="T29" s="23">
        <v>2660</v>
      </c>
      <c r="U29" s="39">
        <v>9702</v>
      </c>
      <c r="V29" s="23">
        <v>0</v>
      </c>
      <c r="W29" s="39">
        <v>0</v>
      </c>
      <c r="X29" s="23">
        <v>1560</v>
      </c>
      <c r="Y29" s="39">
        <v>4739</v>
      </c>
      <c r="Z29" s="23">
        <v>550</v>
      </c>
      <c r="AA29" s="39">
        <v>445.5</v>
      </c>
      <c r="AB29" s="23">
        <v>0</v>
      </c>
      <c r="AC29" s="39">
        <v>0</v>
      </c>
      <c r="AD29" s="23">
        <v>47</v>
      </c>
      <c r="AE29" s="39">
        <v>775.5</v>
      </c>
    </row>
    <row r="30" spans="1:31" s="14" customFormat="1" x14ac:dyDescent="0.25">
      <c r="A30" s="10" t="s">
        <v>38</v>
      </c>
      <c r="B30" s="11">
        <f>SUM(B27:B29)</f>
        <v>2450</v>
      </c>
      <c r="C30" s="50">
        <f t="shared" ref="C30:Y30" si="2">SUM(C27:C29)</f>
        <v>14458.529999999999</v>
      </c>
      <c r="D30" s="11">
        <f t="shared" si="2"/>
        <v>2347</v>
      </c>
      <c r="E30" s="50">
        <f t="shared" si="2"/>
        <v>12346.4</v>
      </c>
      <c r="F30" s="11">
        <f t="shared" si="2"/>
        <v>169</v>
      </c>
      <c r="G30" s="50">
        <f t="shared" si="2"/>
        <v>2903.2</v>
      </c>
      <c r="H30" s="11">
        <f t="shared" si="2"/>
        <v>473</v>
      </c>
      <c r="I30" s="50">
        <f t="shared" si="2"/>
        <v>11147.42</v>
      </c>
      <c r="J30" s="11">
        <f t="shared" si="2"/>
        <v>810</v>
      </c>
      <c r="K30" s="50">
        <f t="shared" si="2"/>
        <v>34347.9</v>
      </c>
      <c r="L30" s="11">
        <f t="shared" si="2"/>
        <v>0</v>
      </c>
      <c r="M30" s="50">
        <f t="shared" si="2"/>
        <v>0</v>
      </c>
      <c r="N30" s="11">
        <f t="shared" si="2"/>
        <v>12110</v>
      </c>
      <c r="O30" s="50">
        <f t="shared" si="2"/>
        <v>3868.0300000000007</v>
      </c>
      <c r="P30" s="11">
        <f t="shared" si="2"/>
        <v>434</v>
      </c>
      <c r="Q30" s="50">
        <f t="shared" si="2"/>
        <v>7827.4699999999993</v>
      </c>
      <c r="R30" s="11">
        <f t="shared" si="2"/>
        <v>0</v>
      </c>
      <c r="S30" s="50">
        <f t="shared" si="2"/>
        <v>0</v>
      </c>
      <c r="T30" s="11">
        <f t="shared" si="2"/>
        <v>11838</v>
      </c>
      <c r="U30" s="50">
        <f t="shared" si="2"/>
        <v>51003</v>
      </c>
      <c r="V30" s="11">
        <f t="shared" si="2"/>
        <v>0</v>
      </c>
      <c r="W30" s="50">
        <f t="shared" si="2"/>
        <v>0</v>
      </c>
      <c r="X30" s="11">
        <f t="shared" si="2"/>
        <v>5825</v>
      </c>
      <c r="Y30" s="50">
        <f t="shared" si="2"/>
        <v>12784.2</v>
      </c>
      <c r="Z30" s="11">
        <f t="shared" ref="Z30:AE30" si="3">SUM(Z27:Z29)</f>
        <v>5450</v>
      </c>
      <c r="AA30" s="50">
        <f t="shared" si="3"/>
        <v>4414.5</v>
      </c>
      <c r="AB30" s="11">
        <f t="shared" si="3"/>
        <v>100</v>
      </c>
      <c r="AC30" s="50">
        <f t="shared" si="3"/>
        <v>3900</v>
      </c>
      <c r="AD30" s="11">
        <f t="shared" si="3"/>
        <v>497</v>
      </c>
      <c r="AE30" s="50">
        <f t="shared" si="3"/>
        <v>4833.75</v>
      </c>
    </row>
    <row r="31" spans="1:31" s="14" customFormat="1" x14ac:dyDescent="0.25">
      <c r="A31" s="9" t="s">
        <v>42</v>
      </c>
      <c r="B31" s="23">
        <v>1300</v>
      </c>
      <c r="C31" s="24">
        <v>7816</v>
      </c>
      <c r="D31" s="23">
        <v>2025</v>
      </c>
      <c r="E31" s="24">
        <v>10512.5</v>
      </c>
      <c r="F31" s="23">
        <v>150</v>
      </c>
      <c r="G31" s="24">
        <v>2232.5</v>
      </c>
      <c r="H31" s="23">
        <v>234</v>
      </c>
      <c r="I31" s="24">
        <v>5445.96</v>
      </c>
      <c r="J31" s="23">
        <v>250</v>
      </c>
      <c r="K31" s="24">
        <v>12248</v>
      </c>
      <c r="L31" s="23">
        <v>0</v>
      </c>
      <c r="M31" s="24">
        <v>0</v>
      </c>
      <c r="N31" s="23">
        <v>10760</v>
      </c>
      <c r="O31" s="24">
        <v>5743.86</v>
      </c>
      <c r="P31" s="23">
        <v>90</v>
      </c>
      <c r="Q31" s="24">
        <v>1728</v>
      </c>
      <c r="R31" s="23">
        <v>0</v>
      </c>
      <c r="S31" s="39">
        <v>0</v>
      </c>
      <c r="T31" s="23">
        <v>3726</v>
      </c>
      <c r="U31" s="40">
        <v>14054.53</v>
      </c>
      <c r="V31" s="23">
        <v>0</v>
      </c>
      <c r="W31" s="48">
        <v>0</v>
      </c>
      <c r="X31" s="23">
        <v>1950</v>
      </c>
      <c r="Y31" s="39">
        <v>3273</v>
      </c>
      <c r="Z31" s="23">
        <v>2200</v>
      </c>
      <c r="AA31" s="39">
        <v>1782</v>
      </c>
      <c r="AB31" s="23">
        <v>0</v>
      </c>
      <c r="AC31" s="39">
        <v>0</v>
      </c>
      <c r="AD31" s="23">
        <v>19</v>
      </c>
      <c r="AE31" s="39">
        <v>313.5</v>
      </c>
    </row>
    <row r="32" spans="1:31" s="14" customFormat="1" x14ac:dyDescent="0.25">
      <c r="A32" s="9" t="s">
        <v>43</v>
      </c>
      <c r="B32" s="23">
        <v>483</v>
      </c>
      <c r="C32" s="24">
        <v>2777.25</v>
      </c>
      <c r="D32" s="23">
        <v>588</v>
      </c>
      <c r="E32" s="23">
        <v>3022.32</v>
      </c>
      <c r="F32" s="23">
        <v>36</v>
      </c>
      <c r="G32" s="24">
        <v>536.4</v>
      </c>
      <c r="H32" s="23">
        <v>91</v>
      </c>
      <c r="I32" s="23">
        <v>1905.54</v>
      </c>
      <c r="J32" s="23">
        <v>558</v>
      </c>
      <c r="K32" s="24">
        <v>28123.200000000001</v>
      </c>
      <c r="L32" s="23">
        <v>0</v>
      </c>
      <c r="M32" s="24">
        <v>0</v>
      </c>
      <c r="N32" s="23">
        <v>7840</v>
      </c>
      <c r="O32" s="24">
        <v>2455.83</v>
      </c>
      <c r="P32" s="23">
        <v>147</v>
      </c>
      <c r="Q32" s="24">
        <v>2596.8000000000002</v>
      </c>
      <c r="R32" s="23">
        <v>0</v>
      </c>
      <c r="S32" s="39">
        <v>0</v>
      </c>
      <c r="T32" s="23">
        <v>4050</v>
      </c>
      <c r="U32" s="40">
        <v>15025.5</v>
      </c>
      <c r="V32" s="23">
        <v>0</v>
      </c>
      <c r="W32" s="39">
        <v>0</v>
      </c>
      <c r="X32" s="23">
        <v>3105</v>
      </c>
      <c r="Y32" s="39">
        <v>7618</v>
      </c>
      <c r="Z32" s="23">
        <v>2200</v>
      </c>
      <c r="AA32" s="39">
        <v>1782</v>
      </c>
      <c r="AB32" s="23">
        <v>120</v>
      </c>
      <c r="AC32" s="39">
        <v>4680</v>
      </c>
      <c r="AD32" s="23">
        <v>140</v>
      </c>
      <c r="AE32" s="39">
        <v>1941.58</v>
      </c>
    </row>
    <row r="33" spans="1:32" s="14" customFormat="1" x14ac:dyDescent="0.25">
      <c r="A33" s="10" t="s">
        <v>38</v>
      </c>
      <c r="B33" s="11">
        <f>SUM(B31:B32)</f>
        <v>1783</v>
      </c>
      <c r="C33" s="50">
        <f t="shared" ref="C33:Y33" si="4">SUM(C31:C32)</f>
        <v>10593.25</v>
      </c>
      <c r="D33" s="11">
        <f t="shared" si="4"/>
        <v>2613</v>
      </c>
      <c r="E33" s="11">
        <f t="shared" si="4"/>
        <v>13534.82</v>
      </c>
      <c r="F33" s="11">
        <f t="shared" si="4"/>
        <v>186</v>
      </c>
      <c r="G33" s="50">
        <f t="shared" si="4"/>
        <v>2768.9</v>
      </c>
      <c r="H33" s="11">
        <f t="shared" si="4"/>
        <v>325</v>
      </c>
      <c r="I33" s="11">
        <f t="shared" si="4"/>
        <v>7351.5</v>
      </c>
      <c r="J33" s="11">
        <f t="shared" si="4"/>
        <v>808</v>
      </c>
      <c r="K33" s="50">
        <f t="shared" si="4"/>
        <v>40371.199999999997</v>
      </c>
      <c r="L33" s="11">
        <f t="shared" si="4"/>
        <v>0</v>
      </c>
      <c r="M33" s="50">
        <f t="shared" si="4"/>
        <v>0</v>
      </c>
      <c r="N33" s="11">
        <f t="shared" si="4"/>
        <v>18600</v>
      </c>
      <c r="O33" s="11">
        <f t="shared" si="4"/>
        <v>8199.6899999999987</v>
      </c>
      <c r="P33" s="11">
        <f t="shared" si="4"/>
        <v>237</v>
      </c>
      <c r="Q33" s="50">
        <f t="shared" si="4"/>
        <v>4324.8</v>
      </c>
      <c r="R33" s="11">
        <f t="shared" si="4"/>
        <v>0</v>
      </c>
      <c r="S33" s="50">
        <f t="shared" si="4"/>
        <v>0</v>
      </c>
      <c r="T33" s="11">
        <f t="shared" si="4"/>
        <v>7776</v>
      </c>
      <c r="U33" s="11">
        <f t="shared" si="4"/>
        <v>29080.03</v>
      </c>
      <c r="V33" s="11">
        <f t="shared" si="4"/>
        <v>0</v>
      </c>
      <c r="W33" s="50">
        <f t="shared" si="4"/>
        <v>0</v>
      </c>
      <c r="X33" s="11">
        <f t="shared" si="4"/>
        <v>5055</v>
      </c>
      <c r="Y33" s="50">
        <f t="shared" si="4"/>
        <v>10891</v>
      </c>
      <c r="Z33" s="11">
        <f t="shared" ref="Z33:AE33" si="5">SUM(Z31:Z32)</f>
        <v>4400</v>
      </c>
      <c r="AA33" s="50">
        <f t="shared" si="5"/>
        <v>3564</v>
      </c>
      <c r="AB33" s="11">
        <f t="shared" si="5"/>
        <v>120</v>
      </c>
      <c r="AC33" s="50">
        <f t="shared" si="5"/>
        <v>4680</v>
      </c>
      <c r="AD33" s="11">
        <f t="shared" si="5"/>
        <v>159</v>
      </c>
      <c r="AE33" s="50">
        <f t="shared" si="5"/>
        <v>2255.08</v>
      </c>
    </row>
    <row r="34" spans="1:32" s="14" customFormat="1" x14ac:dyDescent="0.25">
      <c r="A34" s="9" t="s">
        <v>44</v>
      </c>
      <c r="B34" s="23">
        <v>686</v>
      </c>
      <c r="C34" s="24">
        <v>5327</v>
      </c>
      <c r="D34" s="23">
        <v>305</v>
      </c>
      <c r="E34" s="24">
        <v>1665.3</v>
      </c>
      <c r="F34" s="23">
        <v>30</v>
      </c>
      <c r="G34" s="24">
        <v>594</v>
      </c>
      <c r="H34" s="23">
        <v>135</v>
      </c>
      <c r="I34" s="23">
        <v>2623.45</v>
      </c>
      <c r="J34" s="23">
        <v>222</v>
      </c>
      <c r="K34" s="24">
        <v>8079</v>
      </c>
      <c r="L34" s="23">
        <v>0</v>
      </c>
      <c r="M34" s="23">
        <v>0</v>
      </c>
      <c r="N34" s="23">
        <v>2500</v>
      </c>
      <c r="O34" s="24">
        <v>853.49</v>
      </c>
      <c r="P34" s="23">
        <v>161</v>
      </c>
      <c r="Q34" s="24">
        <v>2813.62</v>
      </c>
      <c r="R34" s="23">
        <v>0</v>
      </c>
      <c r="S34" s="39">
        <v>0</v>
      </c>
      <c r="T34" s="23">
        <v>3375</v>
      </c>
      <c r="U34" s="40">
        <v>15072</v>
      </c>
      <c r="V34" s="23">
        <v>0</v>
      </c>
      <c r="W34" s="39">
        <v>0</v>
      </c>
      <c r="X34" s="23">
        <v>1431</v>
      </c>
      <c r="Y34" s="39">
        <v>2144.5</v>
      </c>
      <c r="Z34" s="23">
        <v>1400</v>
      </c>
      <c r="AA34" s="40">
        <v>1134</v>
      </c>
      <c r="AB34" s="23">
        <v>30</v>
      </c>
      <c r="AC34" s="40">
        <v>1170</v>
      </c>
      <c r="AD34" s="23">
        <v>268</v>
      </c>
      <c r="AE34" s="39">
        <v>3350</v>
      </c>
    </row>
    <row r="35" spans="1:32" s="14" customFormat="1" x14ac:dyDescent="0.25">
      <c r="A35" s="10" t="s">
        <v>38</v>
      </c>
      <c r="B35" s="11">
        <f>SUM(B34)</f>
        <v>686</v>
      </c>
      <c r="C35" s="11">
        <f t="shared" ref="C35:Y35" si="6">SUM(C34)</f>
        <v>5327</v>
      </c>
      <c r="D35" s="11">
        <f t="shared" si="6"/>
        <v>305</v>
      </c>
      <c r="E35" s="11">
        <f t="shared" si="6"/>
        <v>1665.3</v>
      </c>
      <c r="F35" s="11">
        <f t="shared" si="6"/>
        <v>30</v>
      </c>
      <c r="G35" s="11">
        <f t="shared" si="6"/>
        <v>594</v>
      </c>
      <c r="H35" s="11">
        <f t="shared" si="6"/>
        <v>135</v>
      </c>
      <c r="I35" s="11">
        <f t="shared" si="6"/>
        <v>2623.45</v>
      </c>
      <c r="J35" s="11">
        <f t="shared" si="6"/>
        <v>222</v>
      </c>
      <c r="K35" s="50">
        <f t="shared" si="6"/>
        <v>8079</v>
      </c>
      <c r="L35" s="11">
        <f t="shared" si="6"/>
        <v>0</v>
      </c>
      <c r="M35" s="11">
        <f t="shared" si="6"/>
        <v>0</v>
      </c>
      <c r="N35" s="11">
        <f t="shared" si="6"/>
        <v>2500</v>
      </c>
      <c r="O35" s="11">
        <f t="shared" si="6"/>
        <v>853.49</v>
      </c>
      <c r="P35" s="11">
        <f t="shared" si="6"/>
        <v>161</v>
      </c>
      <c r="Q35" s="50">
        <f t="shared" si="6"/>
        <v>2813.62</v>
      </c>
      <c r="R35" s="11">
        <f t="shared" si="6"/>
        <v>0</v>
      </c>
      <c r="S35" s="50">
        <f t="shared" si="6"/>
        <v>0</v>
      </c>
      <c r="T35" s="11">
        <f t="shared" si="6"/>
        <v>3375</v>
      </c>
      <c r="U35" s="11">
        <f t="shared" si="6"/>
        <v>15072</v>
      </c>
      <c r="V35" s="11">
        <f t="shared" si="6"/>
        <v>0</v>
      </c>
      <c r="W35" s="50">
        <f t="shared" si="6"/>
        <v>0</v>
      </c>
      <c r="X35" s="11">
        <f t="shared" si="6"/>
        <v>1431</v>
      </c>
      <c r="Y35" s="50">
        <f t="shared" si="6"/>
        <v>2144.5</v>
      </c>
      <c r="Z35" s="11">
        <f t="shared" ref="Z35:AE35" si="7">SUM(Z34)</f>
        <v>1400</v>
      </c>
      <c r="AA35" s="11">
        <f t="shared" si="7"/>
        <v>1134</v>
      </c>
      <c r="AB35" s="11">
        <f t="shared" si="7"/>
        <v>30</v>
      </c>
      <c r="AC35" s="11">
        <f t="shared" si="7"/>
        <v>1170</v>
      </c>
      <c r="AD35" s="11">
        <f t="shared" si="7"/>
        <v>268</v>
      </c>
      <c r="AE35" s="50">
        <f t="shared" si="7"/>
        <v>3350</v>
      </c>
    </row>
    <row r="36" spans="1:32" s="14" customFormat="1" x14ac:dyDescent="0.25">
      <c r="A36" s="9" t="s">
        <v>45</v>
      </c>
      <c r="B36" s="23">
        <v>823</v>
      </c>
      <c r="C36" s="24">
        <v>4699.83</v>
      </c>
      <c r="D36" s="23">
        <v>85</v>
      </c>
      <c r="E36" s="24">
        <v>440.2</v>
      </c>
      <c r="F36" s="23">
        <v>27</v>
      </c>
      <c r="G36" s="24">
        <v>534.6</v>
      </c>
      <c r="H36" s="23">
        <v>122</v>
      </c>
      <c r="I36" s="23">
        <v>2656.13</v>
      </c>
      <c r="J36" s="23">
        <v>106</v>
      </c>
      <c r="K36" s="24">
        <v>2799.91</v>
      </c>
      <c r="L36" s="23">
        <v>0</v>
      </c>
      <c r="M36" s="23">
        <v>0</v>
      </c>
      <c r="N36" s="23">
        <v>4450</v>
      </c>
      <c r="O36" s="24">
        <v>3188.85</v>
      </c>
      <c r="P36" s="23">
        <v>12</v>
      </c>
      <c r="Q36" s="24">
        <v>172.8</v>
      </c>
      <c r="R36" s="23">
        <v>0</v>
      </c>
      <c r="S36" s="39">
        <v>0</v>
      </c>
      <c r="T36" s="23">
        <v>1873</v>
      </c>
      <c r="U36" s="40">
        <v>6815.27</v>
      </c>
      <c r="V36" s="23">
        <v>0</v>
      </c>
      <c r="W36" s="39">
        <v>0</v>
      </c>
      <c r="X36" s="23">
        <v>803</v>
      </c>
      <c r="Y36" s="39">
        <v>2187.5</v>
      </c>
      <c r="Z36" s="23">
        <v>200</v>
      </c>
      <c r="AA36" s="40">
        <v>162</v>
      </c>
      <c r="AB36" s="23">
        <v>0</v>
      </c>
      <c r="AC36" s="40">
        <v>0</v>
      </c>
      <c r="AD36" s="23">
        <v>2</v>
      </c>
      <c r="AE36" s="39">
        <v>33</v>
      </c>
    </row>
    <row r="37" spans="1:32" s="14" customFormat="1" x14ac:dyDescent="0.25">
      <c r="A37" s="11" t="s">
        <v>46</v>
      </c>
      <c r="B37" s="11">
        <f>SUM(B36)</f>
        <v>823</v>
      </c>
      <c r="C37" s="11">
        <f t="shared" ref="C37:Y37" si="8">SUM(C36)</f>
        <v>4699.83</v>
      </c>
      <c r="D37" s="11">
        <f t="shared" si="8"/>
        <v>85</v>
      </c>
      <c r="E37" s="11">
        <f t="shared" si="8"/>
        <v>440.2</v>
      </c>
      <c r="F37" s="11">
        <f t="shared" si="8"/>
        <v>27</v>
      </c>
      <c r="G37" s="11">
        <f t="shared" si="8"/>
        <v>534.6</v>
      </c>
      <c r="H37" s="11">
        <f t="shared" si="8"/>
        <v>122</v>
      </c>
      <c r="I37" s="11">
        <f t="shared" si="8"/>
        <v>2656.13</v>
      </c>
      <c r="J37" s="11">
        <f t="shared" si="8"/>
        <v>106</v>
      </c>
      <c r="K37" s="50">
        <f t="shared" si="8"/>
        <v>2799.91</v>
      </c>
      <c r="L37" s="11">
        <f t="shared" si="8"/>
        <v>0</v>
      </c>
      <c r="M37" s="11">
        <f t="shared" si="8"/>
        <v>0</v>
      </c>
      <c r="N37" s="11">
        <f t="shared" si="8"/>
        <v>4450</v>
      </c>
      <c r="O37" s="11">
        <f t="shared" si="8"/>
        <v>3188.85</v>
      </c>
      <c r="P37" s="11">
        <f t="shared" si="8"/>
        <v>12</v>
      </c>
      <c r="Q37" s="50">
        <f t="shared" si="8"/>
        <v>172.8</v>
      </c>
      <c r="R37" s="11">
        <f t="shared" si="8"/>
        <v>0</v>
      </c>
      <c r="S37" s="50">
        <f t="shared" si="8"/>
        <v>0</v>
      </c>
      <c r="T37" s="11">
        <f t="shared" si="8"/>
        <v>1873</v>
      </c>
      <c r="U37" s="11">
        <f t="shared" si="8"/>
        <v>6815.27</v>
      </c>
      <c r="V37" s="11">
        <f t="shared" si="8"/>
        <v>0</v>
      </c>
      <c r="W37" s="50">
        <f t="shared" si="8"/>
        <v>0</v>
      </c>
      <c r="X37" s="11">
        <f t="shared" si="8"/>
        <v>803</v>
      </c>
      <c r="Y37" s="50">
        <f t="shared" si="8"/>
        <v>2187.5</v>
      </c>
      <c r="Z37" s="11">
        <f t="shared" ref="Z37:AE37" si="9">SUM(Z36)</f>
        <v>200</v>
      </c>
      <c r="AA37" s="11">
        <f t="shared" si="9"/>
        <v>162</v>
      </c>
      <c r="AB37" s="11">
        <f t="shared" si="9"/>
        <v>0</v>
      </c>
      <c r="AC37" s="11">
        <f t="shared" si="9"/>
        <v>0</v>
      </c>
      <c r="AD37" s="11">
        <f t="shared" si="9"/>
        <v>2</v>
      </c>
      <c r="AE37" s="50">
        <f t="shared" si="9"/>
        <v>33</v>
      </c>
    </row>
    <row r="38" spans="1:32" ht="15.75" thickBot="1" x14ac:dyDescent="0.3">
      <c r="A38" s="12" t="s">
        <v>47</v>
      </c>
      <c r="B38" s="17">
        <f t="shared" ref="B38:AE38" si="10">SUM(B37,B35,B33,B30,B26)</f>
        <v>15378.5</v>
      </c>
      <c r="C38" s="18">
        <f t="shared" si="10"/>
        <v>104981.33</v>
      </c>
      <c r="D38" s="17">
        <f t="shared" si="10"/>
        <v>12532</v>
      </c>
      <c r="E38" s="17">
        <f t="shared" si="10"/>
        <v>65728.55</v>
      </c>
      <c r="F38" s="17">
        <f t="shared" si="10"/>
        <v>6039</v>
      </c>
      <c r="G38" s="17">
        <f t="shared" si="10"/>
        <v>123449.66999999998</v>
      </c>
      <c r="H38" s="17">
        <f t="shared" si="10"/>
        <v>4876</v>
      </c>
      <c r="I38" s="17">
        <f t="shared" si="10"/>
        <v>111565.66999999998</v>
      </c>
      <c r="J38" s="17">
        <f t="shared" si="10"/>
        <v>4663</v>
      </c>
      <c r="K38" s="18">
        <f t="shared" si="10"/>
        <v>187567.21000000002</v>
      </c>
      <c r="L38" s="17">
        <f t="shared" si="10"/>
        <v>10587</v>
      </c>
      <c r="M38" s="17">
        <f t="shared" si="10"/>
        <v>82807.240000000005</v>
      </c>
      <c r="N38" s="17">
        <f t="shared" si="10"/>
        <v>160573</v>
      </c>
      <c r="O38" s="17">
        <f t="shared" si="10"/>
        <v>53659.5</v>
      </c>
      <c r="P38" s="17">
        <f t="shared" si="10"/>
        <v>844</v>
      </c>
      <c r="Q38" s="18">
        <f t="shared" si="10"/>
        <v>15138.689999999999</v>
      </c>
      <c r="R38" s="17">
        <f t="shared" si="10"/>
        <v>51978</v>
      </c>
      <c r="S38" s="18">
        <f t="shared" si="10"/>
        <v>327552.95999999996</v>
      </c>
      <c r="T38" s="17">
        <f t="shared" si="10"/>
        <v>79363</v>
      </c>
      <c r="U38" s="17">
        <f t="shared" si="10"/>
        <v>338284.73000000004</v>
      </c>
      <c r="V38" s="17">
        <f t="shared" si="10"/>
        <v>8052</v>
      </c>
      <c r="W38" s="17">
        <f t="shared" si="10"/>
        <v>39341.199999999997</v>
      </c>
      <c r="X38" s="17">
        <f t="shared" si="10"/>
        <v>31160</v>
      </c>
      <c r="Y38" s="18">
        <f t="shared" si="10"/>
        <v>65053.7</v>
      </c>
      <c r="Z38" s="17">
        <f t="shared" si="10"/>
        <v>27840</v>
      </c>
      <c r="AA38" s="18">
        <f t="shared" si="10"/>
        <v>22787.239999999998</v>
      </c>
      <c r="AB38" s="17">
        <f t="shared" si="10"/>
        <v>2781</v>
      </c>
      <c r="AC38" s="18">
        <f t="shared" si="10"/>
        <v>104714.01999999999</v>
      </c>
      <c r="AD38" s="17">
        <f t="shared" si="10"/>
        <v>3019</v>
      </c>
      <c r="AE38" s="18">
        <f t="shared" si="10"/>
        <v>35888.130000000005</v>
      </c>
      <c r="AF38" s="14"/>
    </row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zoomScaleNormal="100" workbookViewId="0">
      <selection activeCell="A12" sqref="A12:XFD12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8" x14ac:dyDescent="0.25">
      <c r="A1" s="13" t="s">
        <v>48</v>
      </c>
      <c r="B1" s="13"/>
      <c r="C1" s="13"/>
      <c r="D1" s="13"/>
      <c r="E1" s="13"/>
      <c r="F1" s="13"/>
      <c r="G1" s="13"/>
      <c r="H1" s="13"/>
      <c r="I1" s="13"/>
      <c r="J1" s="13"/>
    </row>
    <row r="2" spans="1:28" ht="15.75" thickBot="1" x14ac:dyDescent="0.3">
      <c r="A2" s="87" t="s">
        <v>58</v>
      </c>
      <c r="B2" s="87"/>
      <c r="C2" s="87"/>
      <c r="D2" s="87"/>
      <c r="E2" s="87"/>
      <c r="F2" s="87"/>
      <c r="G2" s="87"/>
      <c r="H2" s="87"/>
      <c r="I2" s="87"/>
      <c r="J2" s="87"/>
    </row>
    <row r="3" spans="1:28" ht="14.45" customHeight="1" x14ac:dyDescent="0.25">
      <c r="A3" s="1" t="s">
        <v>1</v>
      </c>
      <c r="B3" s="54" t="s">
        <v>2</v>
      </c>
      <c r="C3" s="55"/>
      <c r="D3" s="60" t="s">
        <v>49</v>
      </c>
      <c r="E3" s="61"/>
      <c r="F3" s="66" t="s">
        <v>3</v>
      </c>
      <c r="G3" s="67"/>
      <c r="H3" s="61" t="s">
        <v>4</v>
      </c>
      <c r="I3" s="61"/>
      <c r="J3" s="54" t="s">
        <v>10</v>
      </c>
      <c r="K3" s="81"/>
      <c r="L3" s="66" t="s">
        <v>5</v>
      </c>
      <c r="M3" s="67"/>
      <c r="N3" s="60" t="s">
        <v>9</v>
      </c>
      <c r="O3" s="78"/>
      <c r="P3" s="60" t="s">
        <v>8</v>
      </c>
      <c r="Q3" s="78"/>
      <c r="R3" s="66" t="s">
        <v>6</v>
      </c>
      <c r="S3" s="78"/>
      <c r="T3" s="84" t="s">
        <v>55</v>
      </c>
      <c r="U3" s="81"/>
      <c r="V3" s="84" t="s">
        <v>56</v>
      </c>
      <c r="W3" s="81"/>
      <c r="X3" s="84" t="s">
        <v>12</v>
      </c>
      <c r="Y3" s="81"/>
      <c r="Z3" s="54" t="s">
        <v>11</v>
      </c>
      <c r="AA3" s="81"/>
    </row>
    <row r="4" spans="1:28" x14ac:dyDescent="0.25">
      <c r="A4" s="3"/>
      <c r="B4" s="56"/>
      <c r="C4" s="57"/>
      <c r="D4" s="62"/>
      <c r="E4" s="63"/>
      <c r="F4" s="68"/>
      <c r="G4" s="69"/>
      <c r="H4" s="63"/>
      <c r="I4" s="63"/>
      <c r="J4" s="56"/>
      <c r="K4" s="82"/>
      <c r="L4" s="68"/>
      <c r="M4" s="69"/>
      <c r="N4" s="62"/>
      <c r="O4" s="79"/>
      <c r="P4" s="62"/>
      <c r="Q4" s="79"/>
      <c r="R4" s="68"/>
      <c r="S4" s="79"/>
      <c r="T4" s="85"/>
      <c r="U4" s="82"/>
      <c r="V4" s="85"/>
      <c r="W4" s="82"/>
      <c r="X4" s="85"/>
      <c r="Y4" s="82"/>
      <c r="Z4" s="56"/>
      <c r="AA4" s="82"/>
    </row>
    <row r="5" spans="1:28" x14ac:dyDescent="0.25">
      <c r="A5" s="3"/>
      <c r="B5" s="56"/>
      <c r="C5" s="57"/>
      <c r="D5" s="62"/>
      <c r="E5" s="63"/>
      <c r="F5" s="68"/>
      <c r="G5" s="69"/>
      <c r="H5" s="63"/>
      <c r="I5" s="63"/>
      <c r="J5" s="56"/>
      <c r="K5" s="82"/>
      <c r="L5" s="68"/>
      <c r="M5" s="69"/>
      <c r="N5" s="62"/>
      <c r="O5" s="79"/>
      <c r="P5" s="62"/>
      <c r="Q5" s="79"/>
      <c r="R5" s="68"/>
      <c r="S5" s="79"/>
      <c r="T5" s="85"/>
      <c r="U5" s="82"/>
      <c r="V5" s="85"/>
      <c r="W5" s="82"/>
      <c r="X5" s="85"/>
      <c r="Y5" s="82"/>
      <c r="Z5" s="56"/>
      <c r="AA5" s="82"/>
    </row>
    <row r="6" spans="1:28" ht="15.75" thickBot="1" x14ac:dyDescent="0.3">
      <c r="A6" s="3"/>
      <c r="B6" s="58"/>
      <c r="C6" s="59"/>
      <c r="D6" s="64"/>
      <c r="E6" s="65"/>
      <c r="F6" s="70"/>
      <c r="G6" s="71"/>
      <c r="H6" s="65"/>
      <c r="I6" s="65"/>
      <c r="J6" s="58"/>
      <c r="K6" s="83"/>
      <c r="L6" s="70"/>
      <c r="M6" s="71"/>
      <c r="N6" s="64"/>
      <c r="O6" s="80"/>
      <c r="P6" s="64"/>
      <c r="Q6" s="80"/>
      <c r="R6" s="88"/>
      <c r="S6" s="80"/>
      <c r="T6" s="86"/>
      <c r="U6" s="83"/>
      <c r="V6" s="86"/>
      <c r="W6" s="83"/>
      <c r="X6" s="86"/>
      <c r="Y6" s="83"/>
      <c r="Z6" s="58"/>
      <c r="AA6" s="83"/>
    </row>
    <row r="7" spans="1:28" ht="15.75" thickBot="1" x14ac:dyDescent="0.3">
      <c r="A7" s="4"/>
      <c r="B7" s="5" t="s">
        <v>17</v>
      </c>
      <c r="C7" s="5" t="s">
        <v>16</v>
      </c>
      <c r="D7" s="5" t="s">
        <v>17</v>
      </c>
      <c r="E7" s="5" t="s">
        <v>16</v>
      </c>
      <c r="F7" s="5" t="s">
        <v>17</v>
      </c>
      <c r="G7" s="5" t="s">
        <v>16</v>
      </c>
      <c r="H7" s="5" t="s">
        <v>18</v>
      </c>
      <c r="I7" s="5" t="s">
        <v>16</v>
      </c>
      <c r="J7" s="7" t="s">
        <v>15</v>
      </c>
      <c r="K7" s="7" t="s">
        <v>16</v>
      </c>
      <c r="L7" s="5" t="s">
        <v>17</v>
      </c>
      <c r="M7" s="5" t="s">
        <v>16</v>
      </c>
      <c r="N7" s="5" t="s">
        <v>19</v>
      </c>
      <c r="O7" s="5" t="s">
        <v>16</v>
      </c>
      <c r="P7" s="5" t="s">
        <v>19</v>
      </c>
      <c r="Q7" s="5" t="s">
        <v>16</v>
      </c>
      <c r="R7" s="5" t="s">
        <v>17</v>
      </c>
      <c r="S7" s="5" t="s">
        <v>16</v>
      </c>
      <c r="T7" s="5" t="s">
        <v>19</v>
      </c>
      <c r="U7" s="7" t="s">
        <v>16</v>
      </c>
      <c r="V7" s="7" t="s">
        <v>15</v>
      </c>
      <c r="W7" s="7" t="s">
        <v>16</v>
      </c>
      <c r="X7" s="7" t="s">
        <v>15</v>
      </c>
      <c r="Y7" s="7" t="s">
        <v>16</v>
      </c>
      <c r="Z7" s="7" t="s">
        <v>15</v>
      </c>
      <c r="AA7" s="7" t="s">
        <v>16</v>
      </c>
    </row>
    <row r="8" spans="1:28" s="14" customFormat="1" x14ac:dyDescent="0.25">
      <c r="A8" s="9" t="s">
        <v>50</v>
      </c>
      <c r="B8" s="23">
        <v>230</v>
      </c>
      <c r="C8" s="24">
        <v>2077.81</v>
      </c>
      <c r="D8" s="23">
        <v>0</v>
      </c>
      <c r="E8" s="24">
        <v>0</v>
      </c>
      <c r="F8" s="41">
        <v>135</v>
      </c>
      <c r="G8" s="42">
        <v>709.8</v>
      </c>
      <c r="H8" s="27">
        <v>0</v>
      </c>
      <c r="I8" s="24">
        <v>0</v>
      </c>
      <c r="J8" s="23">
        <v>157</v>
      </c>
      <c r="K8" s="24">
        <v>706.5</v>
      </c>
      <c r="L8" s="23">
        <v>40</v>
      </c>
      <c r="M8" s="24">
        <v>983.2</v>
      </c>
      <c r="N8" s="27">
        <v>0</v>
      </c>
      <c r="O8" s="24">
        <v>0</v>
      </c>
      <c r="P8" s="27">
        <v>5130</v>
      </c>
      <c r="Q8" s="24">
        <v>1564.59</v>
      </c>
      <c r="R8" s="23">
        <v>205</v>
      </c>
      <c r="S8" s="24">
        <v>10332</v>
      </c>
      <c r="T8" s="27">
        <v>260</v>
      </c>
      <c r="U8" s="24">
        <v>386.1</v>
      </c>
      <c r="V8" s="27">
        <v>250</v>
      </c>
      <c r="W8" s="24">
        <v>222.5</v>
      </c>
      <c r="X8" s="27">
        <v>0</v>
      </c>
      <c r="Y8" s="24">
        <v>0</v>
      </c>
      <c r="Z8" s="43">
        <v>0</v>
      </c>
      <c r="AA8" s="44">
        <v>0</v>
      </c>
    </row>
    <row r="9" spans="1:28" s="14" customFormat="1" x14ac:dyDescent="0.25">
      <c r="A9" s="9" t="s">
        <v>51</v>
      </c>
      <c r="B9" s="23">
        <v>508</v>
      </c>
      <c r="C9" s="24">
        <v>4132</v>
      </c>
      <c r="D9" s="23">
        <v>0</v>
      </c>
      <c r="E9" s="24">
        <v>0</v>
      </c>
      <c r="F9" s="25">
        <v>70</v>
      </c>
      <c r="G9" s="26">
        <v>367.5</v>
      </c>
      <c r="H9" s="27">
        <v>20</v>
      </c>
      <c r="I9" s="24">
        <v>396</v>
      </c>
      <c r="J9" s="23">
        <v>203</v>
      </c>
      <c r="K9" s="24">
        <v>871.92</v>
      </c>
      <c r="L9" s="23">
        <v>100</v>
      </c>
      <c r="M9" s="24">
        <v>2458</v>
      </c>
      <c r="N9" s="27">
        <v>0</v>
      </c>
      <c r="O9" s="24">
        <v>0</v>
      </c>
      <c r="P9" s="27">
        <v>2550</v>
      </c>
      <c r="Q9" s="24">
        <v>788.22</v>
      </c>
      <c r="R9" s="23">
        <v>330</v>
      </c>
      <c r="S9" s="24">
        <v>11211.9</v>
      </c>
      <c r="T9" s="27">
        <v>590</v>
      </c>
      <c r="U9" s="24">
        <v>873.8</v>
      </c>
      <c r="V9" s="27">
        <v>350</v>
      </c>
      <c r="W9" s="24">
        <v>283.5</v>
      </c>
      <c r="X9" s="27">
        <v>0</v>
      </c>
      <c r="Y9" s="24">
        <v>0</v>
      </c>
      <c r="Z9" s="28">
        <v>0</v>
      </c>
      <c r="AA9" s="29">
        <v>0</v>
      </c>
    </row>
    <row r="10" spans="1:28" s="14" customFormat="1" x14ac:dyDescent="0.25">
      <c r="A10" s="9" t="s">
        <v>52</v>
      </c>
      <c r="B10" s="23">
        <v>300</v>
      </c>
      <c r="C10" s="24">
        <v>2700</v>
      </c>
      <c r="D10" s="23">
        <v>0</v>
      </c>
      <c r="E10" s="24">
        <v>0</v>
      </c>
      <c r="F10" s="25">
        <v>50</v>
      </c>
      <c r="G10" s="26">
        <v>262.5</v>
      </c>
      <c r="H10" s="27">
        <v>15</v>
      </c>
      <c r="I10" s="24">
        <v>297</v>
      </c>
      <c r="J10" s="23">
        <v>1500</v>
      </c>
      <c r="K10" s="24">
        <v>6750</v>
      </c>
      <c r="L10" s="23">
        <v>40</v>
      </c>
      <c r="M10" s="24">
        <v>983.2</v>
      </c>
      <c r="N10" s="23">
        <v>0</v>
      </c>
      <c r="O10" s="24">
        <v>0</v>
      </c>
      <c r="P10" s="23">
        <v>2590</v>
      </c>
      <c r="Q10" s="24">
        <v>838.9</v>
      </c>
      <c r="R10" s="23">
        <v>145</v>
      </c>
      <c r="S10" s="24">
        <v>6466.95</v>
      </c>
      <c r="T10" s="27">
        <v>1410</v>
      </c>
      <c r="U10" s="24">
        <v>2158.8000000000002</v>
      </c>
      <c r="V10" s="27">
        <v>750</v>
      </c>
      <c r="W10" s="24">
        <v>607.5</v>
      </c>
      <c r="X10" s="27">
        <v>25</v>
      </c>
      <c r="Y10" s="24">
        <v>958.2</v>
      </c>
      <c r="Z10" s="28">
        <v>0</v>
      </c>
      <c r="AA10" s="29">
        <v>0</v>
      </c>
    </row>
    <row r="11" spans="1:28" s="14" customFormat="1" x14ac:dyDescent="0.25">
      <c r="A11" s="9" t="s">
        <v>53</v>
      </c>
      <c r="B11" s="23">
        <v>135</v>
      </c>
      <c r="C11" s="24">
        <v>1061</v>
      </c>
      <c r="D11" s="23">
        <v>0</v>
      </c>
      <c r="E11" s="24">
        <v>0</v>
      </c>
      <c r="F11" s="25">
        <v>20</v>
      </c>
      <c r="G11" s="26">
        <v>109.2</v>
      </c>
      <c r="H11" s="27">
        <v>0</v>
      </c>
      <c r="I11" s="24">
        <v>0</v>
      </c>
      <c r="J11" s="23">
        <v>290</v>
      </c>
      <c r="K11" s="24">
        <v>1305</v>
      </c>
      <c r="L11" s="23">
        <v>60</v>
      </c>
      <c r="M11" s="24">
        <v>1474</v>
      </c>
      <c r="N11" s="23">
        <v>8</v>
      </c>
      <c r="O11" s="24">
        <v>150.4</v>
      </c>
      <c r="P11" s="23">
        <v>4700</v>
      </c>
      <c r="Q11" s="24">
        <v>1468.43</v>
      </c>
      <c r="R11" s="23">
        <v>280</v>
      </c>
      <c r="S11" s="24">
        <v>12738.05</v>
      </c>
      <c r="T11" s="27">
        <v>270</v>
      </c>
      <c r="U11" s="24">
        <v>1226.5</v>
      </c>
      <c r="V11" s="27">
        <v>960</v>
      </c>
      <c r="W11" s="24">
        <v>777.6</v>
      </c>
      <c r="X11" s="27">
        <v>26</v>
      </c>
      <c r="Y11" s="24">
        <v>926.64</v>
      </c>
      <c r="Z11" s="28">
        <v>0</v>
      </c>
      <c r="AA11" s="29">
        <v>0</v>
      </c>
    </row>
    <row r="12" spans="1:28" s="14" customFormat="1" x14ac:dyDescent="0.25">
      <c r="A12" s="9" t="s">
        <v>57</v>
      </c>
      <c r="B12" s="23">
        <v>444</v>
      </c>
      <c r="C12" s="24">
        <v>3655</v>
      </c>
      <c r="D12" s="23">
        <v>467</v>
      </c>
      <c r="E12" s="24">
        <v>2843.97</v>
      </c>
      <c r="F12" s="25">
        <v>205</v>
      </c>
      <c r="G12" s="26">
        <v>1088.8499999999999</v>
      </c>
      <c r="H12" s="27">
        <v>145</v>
      </c>
      <c r="I12" s="24">
        <v>2773.35</v>
      </c>
      <c r="J12" s="23">
        <v>1197</v>
      </c>
      <c r="K12" s="24">
        <v>5256.48</v>
      </c>
      <c r="L12" s="23">
        <v>61</v>
      </c>
      <c r="M12" s="24">
        <v>1443.04</v>
      </c>
      <c r="N12" s="23">
        <v>1109</v>
      </c>
      <c r="O12" s="24">
        <v>7378.66</v>
      </c>
      <c r="P12" s="23">
        <v>10237</v>
      </c>
      <c r="Q12" s="24">
        <v>2923.53</v>
      </c>
      <c r="R12" s="23">
        <v>183</v>
      </c>
      <c r="S12" s="24">
        <v>6032.1</v>
      </c>
      <c r="T12" s="27">
        <v>166</v>
      </c>
      <c r="U12" s="24">
        <v>1224.8800000000001</v>
      </c>
      <c r="V12" s="27">
        <v>20</v>
      </c>
      <c r="W12" s="24">
        <v>16.2</v>
      </c>
      <c r="X12" s="27">
        <v>61</v>
      </c>
      <c r="Y12" s="24">
        <v>2298.36</v>
      </c>
      <c r="Z12" s="51">
        <v>334</v>
      </c>
      <c r="AA12" s="36">
        <v>1507.69</v>
      </c>
    </row>
    <row r="13" spans="1:28" ht="15.75" thickBot="1" x14ac:dyDescent="0.3">
      <c r="A13" s="12" t="s">
        <v>54</v>
      </c>
      <c r="B13" s="17">
        <f t="shared" ref="B13:Y13" si="0">SUM(B8:B12)</f>
        <v>1617</v>
      </c>
      <c r="C13" s="18">
        <f t="shared" si="0"/>
        <v>13625.81</v>
      </c>
      <c r="D13" s="17">
        <f t="shared" si="0"/>
        <v>467</v>
      </c>
      <c r="E13" s="18">
        <f t="shared" si="0"/>
        <v>2843.97</v>
      </c>
      <c r="F13" s="19">
        <f>SUM(F8:F12)</f>
        <v>480</v>
      </c>
      <c r="G13" s="20">
        <f>SUM(G8:G12)</f>
        <v>2537.85</v>
      </c>
      <c r="H13" s="17">
        <f t="shared" si="0"/>
        <v>180</v>
      </c>
      <c r="I13" s="18">
        <f t="shared" si="0"/>
        <v>3466.35</v>
      </c>
      <c r="J13" s="17">
        <f t="shared" si="0"/>
        <v>3347</v>
      </c>
      <c r="K13" s="17">
        <f t="shared" si="0"/>
        <v>14889.9</v>
      </c>
      <c r="L13" s="17">
        <f t="shared" si="0"/>
        <v>301</v>
      </c>
      <c r="M13" s="17">
        <f t="shared" si="0"/>
        <v>7341.44</v>
      </c>
      <c r="N13" s="17">
        <f t="shared" si="0"/>
        <v>1117</v>
      </c>
      <c r="O13" s="18">
        <f t="shared" si="0"/>
        <v>7529.0599999999995</v>
      </c>
      <c r="P13" s="17">
        <f t="shared" si="0"/>
        <v>25207</v>
      </c>
      <c r="Q13" s="18">
        <f t="shared" si="0"/>
        <v>7583.67</v>
      </c>
      <c r="R13" s="17">
        <f t="shared" si="0"/>
        <v>1143</v>
      </c>
      <c r="S13" s="17">
        <f t="shared" si="0"/>
        <v>46781</v>
      </c>
      <c r="T13" s="17">
        <f t="shared" si="0"/>
        <v>2696</v>
      </c>
      <c r="U13" s="17">
        <f t="shared" si="0"/>
        <v>5870.0800000000008</v>
      </c>
      <c r="V13" s="17">
        <f t="shared" si="0"/>
        <v>2330</v>
      </c>
      <c r="W13" s="18">
        <f t="shared" si="0"/>
        <v>1907.3</v>
      </c>
      <c r="X13" s="17">
        <f t="shared" si="0"/>
        <v>112</v>
      </c>
      <c r="Y13" s="18">
        <f t="shared" si="0"/>
        <v>4183.2000000000007</v>
      </c>
      <c r="Z13" s="21">
        <f t="shared" ref="Z13:AA13" si="1">SUM(Z8:Z12)</f>
        <v>334</v>
      </c>
      <c r="AA13" s="22">
        <f t="shared" si="1"/>
        <v>1507.69</v>
      </c>
      <c r="AB13" s="16"/>
    </row>
    <row r="14" spans="1:28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2022-10-17T09:53:38Z</dcterms:modified>
</cp:coreProperties>
</file>